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0" activeTab="0"/>
  </bookViews>
  <sheets>
    <sheet name="Új árlista" sheetId="1" r:id="rId1"/>
  </sheets>
  <definedNames>
    <definedName name="_xlnm.Print_Area" localSheetId="0">'Új árlista'!$A$1:$G$957</definedName>
    <definedName name="Excel_BuiltIn_Print_Area" localSheetId="0">'Új árlista'!$A$1:$G$958</definedName>
    <definedName name="SSLink_0">'Új árlista'!#REF!</definedName>
    <definedName name="SSLink_1">'Új árlista'!IV65536:IV65536</definedName>
  </definedNames>
  <calcPr fullCalcOnLoad="1"/>
</workbook>
</file>

<file path=xl/sharedStrings.xml><?xml version="1.0" encoding="utf-8"?>
<sst xmlns="http://schemas.openxmlformats.org/spreadsheetml/2006/main" count="1793" uniqueCount="1424">
  <si>
    <t>PROFITECH kft</t>
  </si>
  <si>
    <t>Á  R  L  I  S  T  A</t>
  </si>
  <si>
    <t>1112 Budapest, Péterhegyi út 40</t>
  </si>
  <si>
    <t>(Az árak ÁFA nélkül értendők)</t>
  </si>
  <si>
    <t>Tel./fax: 310-3092, 310-1685</t>
  </si>
  <si>
    <t>Érvényes: 2019. március 1-től</t>
  </si>
  <si>
    <t>E-mail: profitech@t-online.hu</t>
  </si>
  <si>
    <t>Honlap: www.profitech.hu</t>
  </si>
  <si>
    <t>AUTÓRIASZTÓK</t>
  </si>
  <si>
    <t>Vtsz.: 853110</t>
  </si>
  <si>
    <t>Típus</t>
  </si>
  <si>
    <t>Megnevezés</t>
  </si>
  <si>
    <t>Listaár</t>
  </si>
  <si>
    <t>Mistral MAX</t>
  </si>
  <si>
    <t>Gk. riasztó, ugrókód, 2-zónás ütésérzékelő, központizár-működtető</t>
  </si>
  <si>
    <t>beépített relék, komfortvezérlés, cseppálló távirányítók, 2 db CR2016 elem</t>
  </si>
  <si>
    <t>Mistral, Radix TX</t>
  </si>
  <si>
    <t>Távirányító</t>
  </si>
  <si>
    <t>KG-701</t>
  </si>
  <si>
    <t>Pager</t>
  </si>
  <si>
    <t>KÖZPONTI ZÁRAK, ABLAKEMELŐK, MODULOK</t>
  </si>
  <si>
    <t xml:space="preserve">        Vtsz.: 830120</t>
  </si>
  <si>
    <t>RG-451</t>
  </si>
  <si>
    <t>Központi zár készlet</t>
  </si>
  <si>
    <t>AKCIÓS</t>
  </si>
  <si>
    <t>MA</t>
  </si>
  <si>
    <t>Vezérlő zárműködtető (5-vezetékes) tartozékokkal</t>
  </si>
  <si>
    <t>PW</t>
  </si>
  <si>
    <t>Gépkocsi-ablakemelő kapcsoló</t>
  </si>
  <si>
    <t>RG</t>
  </si>
  <si>
    <t>Központizár-vezérlőmodul</t>
  </si>
  <si>
    <t>GÉPKOCSI-MONITOROK</t>
  </si>
  <si>
    <t>Vtsz.: 852859</t>
  </si>
  <si>
    <t>35TL-M</t>
  </si>
  <si>
    <t>3.5" színes TFT LCD monitor, 12 V, 320xRGBx240, 2xAV, távirányító</t>
  </si>
  <si>
    <t>PR-TFT7</t>
  </si>
  <si>
    <t>7" színes TFT LCD monitor, 12 V, 2xAV, távirányító</t>
  </si>
  <si>
    <t>TOLATÓKAMERÁK, TOLATÓRADAR</t>
  </si>
  <si>
    <t>Vtsz.: 852580</t>
  </si>
  <si>
    <t>BC-324-P</t>
  </si>
  <si>
    <t xml:space="preserve">Gk. tolatókamera, 1/4", CCD, színes, PAL, 380 TV-sor, </t>
  </si>
  <si>
    <t>0.5lux, 150°, 12V, 70mA, IP67, befúrható, átm. 27x36mm</t>
  </si>
  <si>
    <t>AVM730C</t>
  </si>
  <si>
    <t xml:space="preserve">Gk. színes tolatókamera, 1/4", CCD, NTSC, 420 TV-sor, </t>
  </si>
  <si>
    <t>0.12lux,  12V,  IP67, konzollal, átm. 23x36mm</t>
  </si>
  <si>
    <t>AVM730C-BV</t>
  </si>
  <si>
    <t>Mint fent, de tükörfunkciós, NTSC</t>
  </si>
  <si>
    <t>MP-TC217</t>
  </si>
  <si>
    <t>Tolatást segítő videó rendszer</t>
  </si>
  <si>
    <t>M35-C17</t>
  </si>
  <si>
    <t>Tolatást segítő videó rendszer, 2 video bemenet,mini kamerával, távirányítóval</t>
  </si>
  <si>
    <t>Érvényes: 2017. január  1-től</t>
  </si>
  <si>
    <t>ÉRZÉKELŐK</t>
  </si>
  <si>
    <t>Vtsz.: 853190</t>
  </si>
  <si>
    <t>PS908MSCW</t>
  </si>
  <si>
    <t>Reed nyitásérzékelő, bontó</t>
  </si>
  <si>
    <t>SSA-1</t>
  </si>
  <si>
    <t>Elektrodinamikus ütésérzékelő gépkocsihoz</t>
  </si>
  <si>
    <t>TIL-U10</t>
  </si>
  <si>
    <t>Emelésérzékelő</t>
  </si>
  <si>
    <t>ELEMEK</t>
  </si>
  <si>
    <t>Vtsz.: 850660</t>
  </si>
  <si>
    <t>A23</t>
  </si>
  <si>
    <t>12V elem</t>
  </si>
  <si>
    <t>A27</t>
  </si>
  <si>
    <t>CR 2016, 2032</t>
  </si>
  <si>
    <t>3V elem</t>
  </si>
  <si>
    <t>SZIRÉNÁK, BERREGŐK</t>
  </si>
  <si>
    <t>JP-1</t>
  </si>
  <si>
    <t>Mini sziréna, 6-12V, 97dB</t>
  </si>
  <si>
    <t>JS-3125</t>
  </si>
  <si>
    <t>Sziréna, 25W, 12V, 1-hangú</t>
  </si>
  <si>
    <t>B9S3240</t>
  </si>
  <si>
    <t>Zümmer, 7-28V, átm.22mm, 3.5kHz, 80dBA/30 cm, huzal/nyák kiv.</t>
  </si>
  <si>
    <t>B9S3120</t>
  </si>
  <si>
    <t>Mint fent, de 6-16V</t>
  </si>
  <si>
    <t xml:space="preserve">B26 </t>
  </si>
  <si>
    <t>Mini zümmer, 6-14V, átm. 12mm, 2.3kHz, 85dBA/10 cm</t>
  </si>
  <si>
    <t>RELÉK, REED RELÉK</t>
  </si>
  <si>
    <t>Vtsz.: 853641</t>
  </si>
  <si>
    <t>RX-1-1240</t>
  </si>
  <si>
    <t>Relé, 12V, 40A, 1xC, NYÁK, 90 Ohm/ 133mA</t>
  </si>
  <si>
    <t>RX-1-2440</t>
  </si>
  <si>
    <t>Relé, 24V, 40A, 1xC, NYÁK, 362 Ohm/33mA</t>
  </si>
  <si>
    <t>TNA-2C-1205</t>
  </si>
  <si>
    <t>Relé, AC230V/5A, DC30V/5A, AC5000/1000V  1 min.</t>
  </si>
  <si>
    <t>FRM10N-2C2</t>
  </si>
  <si>
    <t>Relé, 12V, 8A,  29x12.5x15.5mm</t>
  </si>
  <si>
    <t>RSA-12/TDS1202L</t>
  </si>
  <si>
    <t>Relé, 12V, 285 Ohm, 1 A, 2xC, 285 Ohm/ 42mA</t>
  </si>
  <si>
    <t>D1C12</t>
  </si>
  <si>
    <t>DIL reed relé 12V, 1xC, 950 Ohm/12mA</t>
  </si>
  <si>
    <t>EDR201A12</t>
  </si>
  <si>
    <t>DIL reed relé 12V,1xA, 950 Ohm/12mA</t>
  </si>
  <si>
    <t>SCB-1-M-1240</t>
  </si>
  <si>
    <t>Relé, 12V, 40A, 1xC,103 Ohm/100mA</t>
  </si>
  <si>
    <t>RSV/SCB foglalat</t>
  </si>
  <si>
    <t>Reléfoglalat RSV reléhez</t>
  </si>
  <si>
    <t>K5LE</t>
  </si>
  <si>
    <t>Relé, 12V, 15A, 1xc, nyák, 400 Ohm/30mA</t>
  </si>
  <si>
    <t>RAS-0610</t>
  </si>
  <si>
    <t>Relé, 6V, 10A, 1xc, nyák, 400 Ohm/30mA</t>
  </si>
  <si>
    <t>RAS-1215</t>
  </si>
  <si>
    <t>RAS-2415</t>
  </si>
  <si>
    <t>800 Ohm/15mA, egyébként mint fent, 24V</t>
  </si>
  <si>
    <t>SAR1-2C-1215</t>
  </si>
  <si>
    <t>Relé, 12V, 15A, 2xC, NYÁK, 155 Ohm/77mA</t>
  </si>
  <si>
    <t>SAR12C-2415</t>
  </si>
  <si>
    <t>Mint fent, 24V</t>
  </si>
  <si>
    <t>KS19</t>
  </si>
  <si>
    <t>Mini relé, 12V, 20A, 1xC,13x12x10, (opció: &lt; 50dB zajszint), 255 Ohm/47mA</t>
  </si>
  <si>
    <t>MP-12</t>
  </si>
  <si>
    <t>Mini, nagyérzékenységű relé, DIL, 12V/1028Ohm,</t>
  </si>
  <si>
    <t>kontakt 2xC, DC 30V/1A, AC 125V/0.5A, rázkódás: 10G,</t>
  </si>
  <si>
    <t>200.000 működési periódus</t>
  </si>
  <si>
    <t>MP-5</t>
  </si>
  <si>
    <r>
      <t>Mint fent, de 5V/178</t>
    </r>
    <r>
      <rPr>
        <sz val="11"/>
        <rFont val="Arial"/>
        <family val="2"/>
      </rPr>
      <t>Ω</t>
    </r>
    <r>
      <rPr>
        <sz val="11"/>
        <rFont val="Times New Roman CE"/>
        <family val="1"/>
      </rPr>
      <t>os behúzótekerccsel</t>
    </r>
  </si>
  <si>
    <t>G6AK-234P</t>
  </si>
  <si>
    <t>Bistabil relé, 2xC, 12V, 2A</t>
  </si>
  <si>
    <t>KAPCSOLÓK, NYOMÓGOMBOK, CSATLAKOZÓK</t>
  </si>
  <si>
    <t>Vtsz.: 8536</t>
  </si>
  <si>
    <t>P-10R</t>
  </si>
  <si>
    <t>Tűkapcsoló (műanyag), vágható, gumialátéttel</t>
  </si>
  <si>
    <t>PS106</t>
  </si>
  <si>
    <t>Tűkapcsoló (fém)</t>
  </si>
  <si>
    <t>Gk. ablakemelő-kapcsoló</t>
  </si>
  <si>
    <t>NK-10</t>
  </si>
  <si>
    <t>Nyomókapcsoló</t>
  </si>
  <si>
    <t>NT-10</t>
  </si>
  <si>
    <t>Nyomógomb</t>
  </si>
  <si>
    <t>SP-06/BK</t>
  </si>
  <si>
    <t>Mini nyomógomb, bontó</t>
  </si>
  <si>
    <t>SP-01/RD</t>
  </si>
  <si>
    <t>Mini nyomógomb, záró</t>
  </si>
  <si>
    <t>K1A</t>
  </si>
  <si>
    <t>Billenőkapcsoló, 1 áramkör</t>
  </si>
  <si>
    <t>K2A</t>
  </si>
  <si>
    <t>Billenőkapcsoló, 2 áramkör</t>
  </si>
  <si>
    <t>TS-2</t>
  </si>
  <si>
    <t>Érintéskapcsoló, 6.2x3.5x4.2</t>
  </si>
  <si>
    <t>TS-2-SMD</t>
  </si>
  <si>
    <t>Érintéskapcsoló, 6x3.7x2.5</t>
  </si>
  <si>
    <t>TS-4</t>
  </si>
  <si>
    <t>Érintéskapcsoló, 6.2x6.2x4.2</t>
  </si>
  <si>
    <t>TS-4-SMD</t>
  </si>
  <si>
    <t>Érintéskapcsoló, 6.2x 6.2x3</t>
  </si>
  <si>
    <t>PCS-4 (JS)</t>
  </si>
  <si>
    <t>Nyák-ba forrasztható csatlakozósor, 2-20 pólusú (3,96 mm)</t>
  </si>
  <si>
    <t>PCS-2,5 (JS)</t>
  </si>
  <si>
    <t>Nyák-ba forrasztható csatlakozósor, 2-20 pólusú (2,5mm)</t>
  </si>
  <si>
    <t>DIÓDA, IC</t>
  </si>
  <si>
    <t>Vtsz.: 8541, 8542</t>
  </si>
  <si>
    <t>D1A</t>
  </si>
  <si>
    <t>Dióda, 100V, 1A</t>
  </si>
  <si>
    <t>D6A/D5A</t>
  </si>
  <si>
    <t>Dióda, 100V, 6A (5A)</t>
  </si>
  <si>
    <t>PT2272A-M2</t>
  </si>
  <si>
    <t>Távszabályozó dekóder IC, 2 csatornás, 3-l5V</t>
  </si>
  <si>
    <t>PT2272A-M4</t>
  </si>
  <si>
    <t>Mint fent, de 4 csatornás</t>
  </si>
  <si>
    <t>PT-2262</t>
  </si>
  <si>
    <t>Távszabályozó kódoló IC</t>
  </si>
  <si>
    <t>PT2262-S18</t>
  </si>
  <si>
    <t>Távszabályozó kódoló IC, SMD</t>
  </si>
  <si>
    <t>KÁBELEK</t>
  </si>
  <si>
    <t>Vtsz.: 8544</t>
  </si>
  <si>
    <t>A3</t>
  </si>
  <si>
    <t>1.5m kábel, 2xRCA dugó/2xRCA dugó</t>
  </si>
  <si>
    <t>A3-3</t>
  </si>
  <si>
    <t>3m kábel, 2xRCA dugó/2xRCA dugó</t>
  </si>
  <si>
    <t xml:space="preserve">A3-5 </t>
  </si>
  <si>
    <t>5m kábel, 2xRCA dugó/2xRCA dugó</t>
  </si>
  <si>
    <t>A49</t>
  </si>
  <si>
    <t>3,5 szt dugó/2 x RCAd 1.5 m</t>
  </si>
  <si>
    <t>V1</t>
  </si>
  <si>
    <t>1.5m kábel, BNC dugó/BNC dugó</t>
  </si>
  <si>
    <t>N5</t>
  </si>
  <si>
    <t>Hálózati kábel</t>
  </si>
  <si>
    <t>N5U</t>
  </si>
  <si>
    <t xml:space="preserve">Hálózati kábel, USA </t>
  </si>
  <si>
    <t>KH-3</t>
  </si>
  <si>
    <t>75 Ohm koaxkábel, átm. 4.2mm, 10dB/100m, 100 MHz</t>
  </si>
  <si>
    <t>RG6</t>
  </si>
  <si>
    <t>75 Ohm koaxkábel, átm. 6.5 mm</t>
  </si>
  <si>
    <t>RG6B</t>
  </si>
  <si>
    <t>75 Ohm kültéri koaxkábel, fekete</t>
  </si>
  <si>
    <t>RG58</t>
  </si>
  <si>
    <t>50 Ohm kültéri koaxkábel, fekete</t>
  </si>
  <si>
    <t>RG59</t>
  </si>
  <si>
    <t>75 Ohm  koaxkábel</t>
  </si>
  <si>
    <t>RG-59TAP</t>
  </si>
  <si>
    <t>Koaxkábel + 2x0.5, 2x0.22</t>
  </si>
  <si>
    <t>Koaxkábel + táp, fekete</t>
  </si>
  <si>
    <t>RG316</t>
  </si>
  <si>
    <t>50 Ohm  koaxkábel</t>
  </si>
  <si>
    <t>KN-4</t>
  </si>
  <si>
    <t>Árnyékolt vezeték 1x0,14 mm2</t>
  </si>
  <si>
    <t>KN-6</t>
  </si>
  <si>
    <t>Árnyékolt vezeték 2x0,14 mm2</t>
  </si>
  <si>
    <t>KL-015</t>
  </si>
  <si>
    <t>Színes hangszóró vezeték 2x0,15 mm2</t>
  </si>
  <si>
    <t>KL-035</t>
  </si>
  <si>
    <t>Színes hangszóró vezeték 2x0,35 mm2</t>
  </si>
  <si>
    <t>KL-050</t>
  </si>
  <si>
    <t>Színes hangszóró vezeték 2x0,5 mm2</t>
  </si>
  <si>
    <t>KL-075</t>
  </si>
  <si>
    <t>Színes hangszóró vezeték 2x0,75mm2</t>
  </si>
  <si>
    <t>KL-150</t>
  </si>
  <si>
    <t>Színes hangszóró vezeték 2x1.5mm2</t>
  </si>
  <si>
    <t>SA-L-100</t>
  </si>
  <si>
    <t>RG178 kábel, SMA aljzat (Au), l=100mm</t>
  </si>
  <si>
    <t>SD-L-100</t>
  </si>
  <si>
    <t>RG178 kábel, SMA dugó (Au), l=100mm</t>
  </si>
  <si>
    <t>SNL-1000</t>
  </si>
  <si>
    <t>RG316 kábel, SMA dugó/N dugó, 1 m</t>
  </si>
  <si>
    <t>SSL-1000</t>
  </si>
  <si>
    <t>RG316 kábel, SMA dugó/SMA dugó, 1 m</t>
  </si>
  <si>
    <t>SSL-600</t>
  </si>
  <si>
    <t>RG316 kábel, SMA dugó/RPSMA aljzat, 60cm</t>
  </si>
  <si>
    <t>Spec kábel</t>
  </si>
  <si>
    <t>Rf kábel, 6 GHz-ig, SMA dugó/N dugó, 1.5m</t>
  </si>
  <si>
    <t>UTP-CAT6</t>
  </si>
  <si>
    <t>Csavart érpár, 4x2/G23</t>
  </si>
  <si>
    <t>DC 1/4</t>
  </si>
  <si>
    <t>Tápfeszültség elosztó kábel</t>
  </si>
  <si>
    <t>MŰSZEREK, TARTOZÉKOK</t>
  </si>
  <si>
    <t>Vtsz.: 9030</t>
  </si>
  <si>
    <t>CT-350A</t>
  </si>
  <si>
    <t>CCTV teszter</t>
  </si>
  <si>
    <t>MOS-640FG</t>
  </si>
  <si>
    <t>Oszcilloszkóp, DC-40MHz, 2-csat., 2 db mérőfej (1:1/10:1)</t>
  </si>
  <si>
    <t>T5100</t>
  </si>
  <si>
    <t>Oszcilloszkóp mérőfej, 1:1/10:1, 100MHz, 300V</t>
  </si>
  <si>
    <t>T3100</t>
  </si>
  <si>
    <t>Oszcilloszkóp nagyfrekvenciás mérőfej, 1:100,  100MHz, 2000V</t>
  </si>
  <si>
    <t>AT5010+</t>
  </si>
  <si>
    <t xml:space="preserve">Spektrumanalizátor, 0.15-1050MHz, AM demodulátorral </t>
  </si>
  <si>
    <t>AT6010</t>
  </si>
  <si>
    <t>Spektrumanalizátor,  0.15-1050MHz</t>
  </si>
  <si>
    <t>AT6031</t>
  </si>
  <si>
    <t>Reflekciómérő híd, 15MHz-3000MHz</t>
  </si>
  <si>
    <t>AZ530-M</t>
  </si>
  <si>
    <t>Mágneses erőtér-szonda spektrumanalizátorhoz</t>
  </si>
  <si>
    <t>ATS10-12.4G-20</t>
  </si>
  <si>
    <t>Nagyfrekvenciás csillapító, 20dB, 12.4GHz, 10W, N</t>
  </si>
  <si>
    <t>ATS10-08G-10</t>
  </si>
  <si>
    <t>Nagyfrekvenciás csillapító, 10dB, 0-8GHz, 10W, N</t>
  </si>
  <si>
    <t>TTS-A</t>
  </si>
  <si>
    <t>Nagyfrekvenciás csillapító, 3dB, 12.4GHz, 1W, N</t>
  </si>
  <si>
    <t>AT801D</t>
  </si>
  <si>
    <t>Rádiófrekvenciás generátor, 700-1200MHz, -10-75dBm</t>
  </si>
  <si>
    <t>AT8603B</t>
  </si>
  <si>
    <t>Funkciógenerátor, 1Hz-3MHz, DDS</t>
  </si>
  <si>
    <t>MFG-8216A</t>
  </si>
  <si>
    <t>Funkciógenerátor, 0.3Hz-3MHz, beépített frekvenciamérő</t>
  </si>
  <si>
    <t>csak rendelésre</t>
  </si>
  <si>
    <t>MFG-2140F</t>
  </si>
  <si>
    <t>DDS funkciógenerátor: 1mHz-40MHz</t>
  </si>
  <si>
    <t>SDG-1020</t>
  </si>
  <si>
    <r>
      <t>Digitális jelalak generátor, 1</t>
    </r>
    <r>
      <rPr>
        <sz val="11"/>
        <rFont val="Arial"/>
        <family val="2"/>
      </rPr>
      <t>µ</t>
    </r>
    <r>
      <rPr>
        <sz val="11"/>
        <rFont val="Times New Roman CE"/>
        <family val="1"/>
      </rPr>
      <t>Hz-20MHz</t>
    </r>
  </si>
  <si>
    <t>SDG-1025</t>
  </si>
  <si>
    <t>Digitális jelalak generátor, 1µHz-25MHz</t>
  </si>
  <si>
    <t>F2700-C</t>
  </si>
  <si>
    <t>Asztali frekvenciamérő, 10Hz-2700MHz</t>
  </si>
  <si>
    <t>SP 3000 B</t>
  </si>
  <si>
    <t>Asztali frekvenciamérő, 1Hz-3GHz</t>
  </si>
  <si>
    <t>ATF05C</t>
  </si>
  <si>
    <t>DDS funkciógenerátor, 40mHz-5MHz</t>
  </si>
  <si>
    <t>ATF10B</t>
  </si>
  <si>
    <t>DDS funkciógenerátor, 40mHz-10MHz</t>
  </si>
  <si>
    <t>ATF20B</t>
  </si>
  <si>
    <t>DDS funkciógenerátor, 40mHz-20MHz</t>
  </si>
  <si>
    <t>ATF40D</t>
  </si>
  <si>
    <t>DDS funkciógenerátor, 40mHz-40MHz</t>
  </si>
  <si>
    <t>BMP-5075</t>
  </si>
  <si>
    <t>impedancia illesztő, DC–2000MHz</t>
  </si>
  <si>
    <t>SC-1PLUS</t>
  </si>
  <si>
    <t xml:space="preserve">Kézi frekvenciamérő, 30MHz-2,8GHz, 50 Ohm inp., 7 digit. LCD kijelző, </t>
  </si>
  <si>
    <t xml:space="preserve">antenna, akku, töltő, rezgő funkcióval </t>
  </si>
  <si>
    <t>FC-2002</t>
  </si>
  <si>
    <t>Kézi frekvenciamérő, 10Hz-3GHz, + periódusidő-mérés</t>
  </si>
  <si>
    <t>KA-3005D</t>
  </si>
  <si>
    <t>Labor tápegység, 0-30V/0-5A, led 4 digit</t>
  </si>
  <si>
    <t>KA-3010D</t>
  </si>
  <si>
    <t>Labor tápegység, 0-30V/ 0-10A, led 4 digit</t>
  </si>
  <si>
    <t>QJ-3005S-3</t>
  </si>
  <si>
    <t>Labor tápegység, három kimenet: 2x0-30V/ 0-5A, 5V/3A, 3 digit</t>
  </si>
  <si>
    <t>QJ-3005SH-3</t>
  </si>
  <si>
    <t>Labor tápegység, három kimenet: 2x0-30V/ 0-5A, 5V/3A, 4 digit</t>
  </si>
  <si>
    <t>KPS-3030DA</t>
  </si>
  <si>
    <t>Nagyáramú tápegység, egy kimenet: 0-30V/ 0-30A</t>
  </si>
  <si>
    <t>KPS-3050DA</t>
  </si>
  <si>
    <t>Nagyáramú tápegység, egy kimenet: 0-30V/ 0-50A</t>
  </si>
  <si>
    <t>MPS-1820L-1</t>
  </si>
  <si>
    <t>Nagyáramú tápegység, egy kimenet: 0-18V /0-20A</t>
  </si>
  <si>
    <t>MPS-7033</t>
  </si>
  <si>
    <t>DPS-3205TK-3</t>
  </si>
  <si>
    <t xml:space="preserve">Programozható labor tápegység, két kimenet: 2x0-30V/ 0-5A, </t>
  </si>
  <si>
    <t>átkapcsolható 2.5, 3.3, 5V/ 3A</t>
  </si>
  <si>
    <t>RÁDIÓFREKVENCIÁS ESZKÖZÖK</t>
  </si>
  <si>
    <t>Vtsz.: 852592</t>
  </si>
  <si>
    <t>RX-3300</t>
  </si>
  <si>
    <t>434MHz szuperregeneratív vevőmodul</t>
  </si>
  <si>
    <t>RX-3302</t>
  </si>
  <si>
    <t>RX-3304(LF)</t>
  </si>
  <si>
    <t>434MHz szuperregenaratív vevőmodul (44x11mm)</t>
  </si>
  <si>
    <t>RX-4303</t>
  </si>
  <si>
    <t>434MHz szuperheterodin vevőmodul</t>
  </si>
  <si>
    <t>RX-3302D2-15</t>
  </si>
  <si>
    <t>434MHz szuperreg. vevőmodul, ugrókódos dekódoló, 2-csat. (2A1),</t>
  </si>
  <si>
    <t>15 használó</t>
  </si>
  <si>
    <t>RX-3302D2-255</t>
  </si>
  <si>
    <t>Mint fent, de 255 használó</t>
  </si>
  <si>
    <t>RX-3305D2-15</t>
  </si>
  <si>
    <t>Mint fent, de választható bistabil kimenettel, 15 használó</t>
  </si>
  <si>
    <t>RX-3302D4-15</t>
  </si>
  <si>
    <t>434MHz szuperreg. vevőmodul, ugrókódos dekódoló, 4-csat. (2A1),</t>
  </si>
  <si>
    <t>RX-3305D4-15</t>
  </si>
  <si>
    <t>Mint fent, de választható bistabil kimenettel</t>
  </si>
  <si>
    <t>RX-3305D6-15</t>
  </si>
  <si>
    <t>Mint fent, de 6 csatorna</t>
  </si>
  <si>
    <t>RX-3302D4-255</t>
  </si>
  <si>
    <t>255 használó</t>
  </si>
  <si>
    <t>RX-3302D2-2C1</t>
  </si>
  <si>
    <t>Mint fent, de 2-csatorna, fix kód</t>
  </si>
  <si>
    <t>RX-3302D4-4C1</t>
  </si>
  <si>
    <t>Mint fent, de 4 csatorna, fix kód</t>
  </si>
  <si>
    <t>RX-3302D2-15-V3</t>
  </si>
  <si>
    <t>2-csatornás vevőmodul, szuperreg., ugrókódos dekódoló, 15 használó</t>
  </si>
  <si>
    <t>RX-4303D2-15</t>
  </si>
  <si>
    <t>434MHz szuperhet. vevőmodul, ugrókódos dekódoló, 2-csat. 15 használó</t>
  </si>
  <si>
    <t>RX-4303D6-15</t>
  </si>
  <si>
    <t>Rel-2</t>
  </si>
  <si>
    <t>Jelfogó panel kétcsatornás RF távkapcsolóhoz, 12V</t>
  </si>
  <si>
    <t>TX-2(12T)</t>
  </si>
  <si>
    <t>433,92MHz 2 csatornás távirányító, fix kód (elem nélkül), 12-es tok</t>
  </si>
  <si>
    <t>TX-2(14)</t>
  </si>
  <si>
    <t>Mint fent, de 14-es tokban</t>
  </si>
  <si>
    <t>TX-2(16)</t>
  </si>
  <si>
    <t>Mint fent, de 16-os tokban</t>
  </si>
  <si>
    <t>TX-2S(14)</t>
  </si>
  <si>
    <t>Mint fent, SAW-al</t>
  </si>
  <si>
    <t>TX-2R(12T)</t>
  </si>
  <si>
    <t>433.92MHz, 2 csatornás távirányító, ugrókód, 12-es tokban</t>
  </si>
  <si>
    <t>TX-2R(15)</t>
  </si>
  <si>
    <t>Mint fent, de 15-ös tokban</t>
  </si>
  <si>
    <t>TX-2R(16)</t>
  </si>
  <si>
    <t>TX-2SR(15)</t>
  </si>
  <si>
    <t>TX-2R(S)-V3</t>
  </si>
  <si>
    <t>2-csatornás távirányító, ugrókód, SAW, A23</t>
  </si>
  <si>
    <t>TX-2SR(16)</t>
  </si>
  <si>
    <t>Mint fent, SAW-al, 16-os tokban</t>
  </si>
  <si>
    <t>TX-4SR(12)</t>
  </si>
  <si>
    <t>Mint fent, de 4 csatorna, 12-es tokban</t>
  </si>
  <si>
    <t>TX-4(12)</t>
  </si>
  <si>
    <t>433,92MHz 4 csatornás távirányító, fix kód, 12-es tokban</t>
  </si>
  <si>
    <t>TX-4(14)</t>
  </si>
  <si>
    <t>TX-4R(12)</t>
  </si>
  <si>
    <t>Mint fent, de ugrókód, 12-es tokban</t>
  </si>
  <si>
    <t>TX-4R(14)</t>
  </si>
  <si>
    <t>TX-4R(S)</t>
  </si>
  <si>
    <t>4-gombos távirányító CS-04RS-hez, 12-es tokban</t>
  </si>
  <si>
    <t>TX-4RGG</t>
  </si>
  <si>
    <t>433,92MHz 4 csatornás távirányító, ugró kód</t>
  </si>
  <si>
    <t>TX-4RGR</t>
  </si>
  <si>
    <t>TX-6RS(11)</t>
  </si>
  <si>
    <t>6-gombos távirányító, ugrókód, rezonátor, 433.92MHz</t>
  </si>
  <si>
    <t>TX-T2</t>
  </si>
  <si>
    <t>Üres távszabályzó tok (2-gombos)</t>
  </si>
  <si>
    <t>TX-T4</t>
  </si>
  <si>
    <t>Üres távszabályzó tok (4-gombos)</t>
  </si>
  <si>
    <t>TX-T6</t>
  </si>
  <si>
    <t>Üres távszabályzó tok (6-gombos)</t>
  </si>
  <si>
    <t>RXF4303</t>
  </si>
  <si>
    <t>434MHz FM vevőmodul, 5V, -100dBm, 50x18mm</t>
  </si>
  <si>
    <t>RXF-4303D2-15</t>
  </si>
  <si>
    <t>868MHz szuperheterodin vevőmodul, ugrókódos dekóderrel, 2-csat.</t>
  </si>
  <si>
    <t>RXF-4303D2-244</t>
  </si>
  <si>
    <t>TXF-3315(A1)</t>
  </si>
  <si>
    <t>Kétgombos távirányító a fentiekhez, 14-es tokban</t>
  </si>
  <si>
    <t>TXF-2R(S)-8</t>
  </si>
  <si>
    <t>868MHz, 2-csatornás távirányító, FM, ugrókód, A23, 14-es tokban</t>
  </si>
  <si>
    <t>CS-04R2-15</t>
  </si>
  <si>
    <t>434MHz RF távkapcsoló vevő 1 adóval, 2-csat., ugrókódos,</t>
  </si>
  <si>
    <t>programozható üzemmódok, relézett kimenet (10A), 15 használó, 12V DC</t>
  </si>
  <si>
    <t>CS-04R2-255</t>
  </si>
  <si>
    <t>CS-04R4-15</t>
  </si>
  <si>
    <t>Mint fent, de 4 csatornás, 15 használó, 12V</t>
  </si>
  <si>
    <t>CS-04R4-255</t>
  </si>
  <si>
    <t>CS-04RS</t>
  </si>
  <si>
    <t>Ugrókódos rádiótávirányító motorvezérléshez (garázsajtó,kapu,stb.)</t>
  </si>
  <si>
    <t>CS-04R6-15</t>
  </si>
  <si>
    <t>Mint fent, de 6 csatornás, 15 használó, 12V</t>
  </si>
  <si>
    <t>TX-MAN</t>
  </si>
  <si>
    <t>Adókezelő CS-04R2 / R4-hez</t>
  </si>
  <si>
    <t>TX-MAN4</t>
  </si>
  <si>
    <t xml:space="preserve">Adókezelő </t>
  </si>
  <si>
    <t>RÁDIÓFREKVENCIÁS ESZKÖZÖK (folytatás)</t>
  </si>
  <si>
    <t>ARS434</t>
  </si>
  <si>
    <t>Nagyérzékenységű vevő antennával, 434MHz, 5V, 4mA,</t>
  </si>
  <si>
    <t>-108dBm, 3MHz</t>
  </si>
  <si>
    <t>STM434</t>
  </si>
  <si>
    <t>Adómodul SAW-val, (chip on board) 0-5dBm, 3-12V, 10x6.5mm,</t>
  </si>
  <si>
    <t>rendelhető 303, 835, 305, 310, 315, 318, 340, 372, 402, 418MHz</t>
  </si>
  <si>
    <t>STMA</t>
  </si>
  <si>
    <t>Mint fent, de integrált antennával</t>
  </si>
  <si>
    <t>DT01RS</t>
  </si>
  <si>
    <t>434MHz adó kódolóval</t>
  </si>
  <si>
    <t>SAW</t>
  </si>
  <si>
    <t>433,92MHz,  SMD</t>
  </si>
  <si>
    <t>418MHz,  TO39</t>
  </si>
  <si>
    <t>TX-2(GD4)</t>
  </si>
  <si>
    <t>2-gombos adó GD4-hez és GD2-höz, (2 db 2016 elem)</t>
  </si>
  <si>
    <t>TX-3(GD3)</t>
  </si>
  <si>
    <t>3-gombos adó GD3-hoz (A27 elem)</t>
  </si>
  <si>
    <t>TX-4(GD4)</t>
  </si>
  <si>
    <t>4-gombos adó GD4-hez és GD2-höz (2 db 2016 ezüst, A27 fekete)</t>
  </si>
  <si>
    <t>TX-4(GD5)</t>
  </si>
  <si>
    <t>4-gombos adó GD5-höz (A27 elem)</t>
  </si>
  <si>
    <t>RXD4-8-5V</t>
  </si>
  <si>
    <t>434MHz szuperreg. vevőmodul, ugrókódos dekóderrel, négy kimenettel,</t>
  </si>
  <si>
    <t>1 db 4-gombos távirányítóval, impulzus</t>
  </si>
  <si>
    <t>TX-4(RXD)</t>
  </si>
  <si>
    <t>4-gombos adó RXD-4140-hez</t>
  </si>
  <si>
    <t>RX4-8</t>
  </si>
  <si>
    <t>RF vevőmodul, 434MHz, -110dBm, PLL demod., 2.1-5.2V/4.5mA,</t>
  </si>
  <si>
    <t>43.4x12mm, –40-85°C</t>
  </si>
  <si>
    <t>RXD4-8</t>
  </si>
  <si>
    <r>
      <t>RF vevőmodul, 434MHz, 4CH ugrókódos dekóderrel, -108dBm, 5V</t>
    </r>
    <r>
      <rPr>
        <sz val="11"/>
        <rFont val="Segoe UI"/>
        <family val="0"/>
      </rPr>
      <t>±0.1V,</t>
    </r>
  </si>
  <si>
    <t>44x11mm, –20-80°C</t>
  </si>
  <si>
    <t>RX1488</t>
  </si>
  <si>
    <r>
      <t>Mini RF vevőmodul, 434MHz, OOK, -108dBm, 5V, 14x9.5mm, –40-85</t>
    </r>
    <r>
      <rPr>
        <sz val="11"/>
        <rFont val="Segoe UI"/>
        <family val="0"/>
      </rPr>
      <t>°C</t>
    </r>
  </si>
  <si>
    <t>TPM-434</t>
  </si>
  <si>
    <t>Mini RF adómodul, 434MHz,OOK/ASK, PLL,12dBm(max), 4-15V, 14x9.5mm</t>
  </si>
  <si>
    <t>RC-3000SC</t>
  </si>
  <si>
    <t>434MHz RF távkapcsoló, fix kódos vevőmodul, relé kimenettel, 1db</t>
  </si>
  <si>
    <t>2-gombos távirányítóval, 12V, készenlétben 0.8mA, kimenet: 12V, 30mA,</t>
  </si>
  <si>
    <t>adó A23 elemmel, bistabil (ki-be)</t>
  </si>
  <si>
    <t>TX-2(RC)</t>
  </si>
  <si>
    <t>2-gombos adó RC 3000-hez (A23 elem)</t>
  </si>
  <si>
    <t>RXB2013S</t>
  </si>
  <si>
    <t>Miniatűr vevőmodul, 434MHz, 21x10x8 mm</t>
  </si>
  <si>
    <t>BT28A5-M2</t>
  </si>
  <si>
    <t>868,350MHz, ASK adómodul, 12mW, 4.8kbps, 5V/13mA,</t>
  </si>
  <si>
    <t>BR48A5-M2</t>
  </si>
  <si>
    <t>Vevőmodul fentihez, 5V/0.3mA, -95dBm</t>
  </si>
  <si>
    <t>BR58S5-M2</t>
  </si>
  <si>
    <t>868,350MHz, OOK, GASK, -104dBm, szup.het., 5V, 6mA,</t>
  </si>
  <si>
    <t>BT58S5-M2</t>
  </si>
  <si>
    <t>868,350MHz, GASK, +14dBm, 5V, 30mA, 28KB</t>
  </si>
  <si>
    <t>Aj+/-85kHz, RSSI</t>
  </si>
  <si>
    <t>DTR01F</t>
  </si>
  <si>
    <t>434MHz FSK adó-vevő modul</t>
  </si>
  <si>
    <t>YC-20S</t>
  </si>
  <si>
    <t>Adó-vevő modul (UART), 868MHz, TTL, 9600bps, 10dBm</t>
  </si>
  <si>
    <t>YC-20U</t>
  </si>
  <si>
    <t>Adó-vevő modul (UART), 868MHz, 9600bps, RS485</t>
  </si>
  <si>
    <t>CZS10</t>
  </si>
  <si>
    <t>434MHz vevőmodul, 5V DC, 5mA</t>
  </si>
  <si>
    <t>TX-200</t>
  </si>
  <si>
    <t>434MHz 2 csatornás távirányító, 12V DC, 13mA, A23</t>
  </si>
  <si>
    <t>TX-800</t>
  </si>
  <si>
    <t>434MHz 8 csatornás távirányító, 12V DC, 13mA, A23</t>
  </si>
  <si>
    <t>CWC7</t>
  </si>
  <si>
    <t>Szuperheterodin 4 csatornás vevőmodul, 434MHz, 5V</t>
  </si>
  <si>
    <t>CWC2</t>
  </si>
  <si>
    <t>Szuperheterodin 4 csatornás vevőmodul dekóderrel, 434MHz, 5V</t>
  </si>
  <si>
    <t>FSK 2</t>
  </si>
  <si>
    <t>Adómodul fix kód vagy ugrókód, 434MHz</t>
  </si>
  <si>
    <t>FSK 4</t>
  </si>
  <si>
    <t>Mint fent, de 4 csatorna</t>
  </si>
  <si>
    <t>1YG-434N5-8</t>
  </si>
  <si>
    <t>Antenna 434MHz-re, 11.5dB</t>
  </si>
  <si>
    <t xml:space="preserve">MONITOROK </t>
  </si>
  <si>
    <t>70TL-M</t>
  </si>
  <si>
    <t>7" színes TFT LCD monitor</t>
  </si>
  <si>
    <t>70TL-MQ</t>
  </si>
  <si>
    <t>7" színes TFT LCD monitor, quad</t>
  </si>
  <si>
    <t>70TL-MQD</t>
  </si>
  <si>
    <t>7" színes TFT LCD monitor, quad, DVR</t>
  </si>
  <si>
    <t>90TL-MQ</t>
  </si>
  <si>
    <t>9" színes TFT LCD monitor, quad</t>
  </si>
  <si>
    <t>7" színes TFT LCD monitor, 12 V, 800x480, 2xAV, távirányító</t>
  </si>
  <si>
    <t>PR-IPS10PW</t>
  </si>
  <si>
    <t>10" színes TFT LCD monitor, 12 V, 2xAV, távirányító</t>
  </si>
  <si>
    <t>UM-70</t>
  </si>
  <si>
    <t>7" színes TFT LCD monitor, 5V, USB, 800x480WVGA, 16:9</t>
  </si>
  <si>
    <t>FW678HD</t>
  </si>
  <si>
    <t>7" színes TFT LCD monitor, 800x480, max 1920x1440, HDMI,YpbPr, 2xV,1xA</t>
  </si>
  <si>
    <t>FW813AH</t>
  </si>
  <si>
    <t>8" monitor</t>
  </si>
  <si>
    <t>FW1042AH</t>
  </si>
  <si>
    <t>10.4" színes TFT LCD monitor,800x600,max 1920x1440,HDMI,VGA,kompozit</t>
  </si>
  <si>
    <t>FW121-3AH</t>
  </si>
  <si>
    <t>12.1" színes TFT LCD monitor,800x600,max 1920x1440,HDMI,VGA,kompozit</t>
  </si>
  <si>
    <t>LCD-362</t>
  </si>
  <si>
    <t>3.6" színes TFT LCD monitor modul+demo board, AV,</t>
  </si>
  <si>
    <t>LED háttérfény, felbontás: 960x234</t>
  </si>
  <si>
    <t>LCD-421</t>
  </si>
  <si>
    <t>4" színes LCD monitor modul, LED háttérfény</t>
  </si>
  <si>
    <t>LCD-561</t>
  </si>
  <si>
    <t>5.6" színes TFT LCD modul+demo board, AV, felbontás: 960x234</t>
  </si>
  <si>
    <t>8-SDK</t>
  </si>
  <si>
    <t>8" színes monitor modul, 800x600, érintőképernyős, VGA, 4:3</t>
  </si>
  <si>
    <t>SKD7VAT-9</t>
  </si>
  <si>
    <t xml:space="preserve">7" színes TFT LCD monitor modul, 12 V, 800x480, max. 1920x1440, </t>
  </si>
  <si>
    <t>2xAV, VGA, HDMI távirányító</t>
  </si>
  <si>
    <t>SKD8VAT-9</t>
  </si>
  <si>
    <t>Mint fent, de 8"</t>
  </si>
  <si>
    <t>SKD10.4VAT-3</t>
  </si>
  <si>
    <t>Mint fent, de 10"</t>
  </si>
  <si>
    <t>LM-7323</t>
  </si>
  <si>
    <t>7" TFT LCD AV monitor, 1440(W)x234(H),</t>
  </si>
  <si>
    <t>12-28VDC, 7W, fémházas, ipari célra is</t>
  </si>
  <si>
    <t>LSM-7323</t>
  </si>
  <si>
    <t>7" színes tesztmonitor, 1440x234, akkuval, táskával</t>
  </si>
  <si>
    <t>LRM-4521</t>
  </si>
  <si>
    <t>2.5"x 4 rack monitor színes TFT LCD felbontás: 960x234</t>
  </si>
  <si>
    <t>LRM-6521</t>
  </si>
  <si>
    <t>5.6"x 3 rack monitor színes TFT LCD felbontás: 960x234</t>
  </si>
  <si>
    <t>P829-3AT</t>
  </si>
  <si>
    <t>8.2" színes monitor, fémházas</t>
  </si>
  <si>
    <t>P121-3AT</t>
  </si>
  <si>
    <t>12.1" színes monitor, fémházas</t>
  </si>
  <si>
    <t>P102-9AHT</t>
  </si>
  <si>
    <t xml:space="preserve">10.2" színes TFT LCD monitor modul, 12V, 800x480 , max. 1920x1440, </t>
  </si>
  <si>
    <t xml:space="preserve">2xAV, távirányító,VGA, HDMI </t>
  </si>
  <si>
    <t>DPW-035</t>
  </si>
  <si>
    <t>Színes video kaputelefon, 2.4GHz vezeték nélküli digitális AV átvitel,</t>
  </si>
  <si>
    <t>képrögzítés, kapunyitás</t>
  </si>
  <si>
    <t>DPW-07</t>
  </si>
  <si>
    <t>Mint fent, de 7" monitor</t>
  </si>
  <si>
    <t>TXD-2</t>
  </si>
  <si>
    <t>Távirányító a DPW-035 és DPW-07-hez</t>
  </si>
  <si>
    <t>CSATLAKOZÓK</t>
  </si>
  <si>
    <t>BNCd/BNCd toldó</t>
  </si>
  <si>
    <t>BNCd/RCAa átmenet</t>
  </si>
  <si>
    <t>BNCd/RCAd átmenet</t>
  </si>
  <si>
    <t>S-34</t>
  </si>
  <si>
    <t>RCAd/BNCa átmenet</t>
  </si>
  <si>
    <t>BNC-T</t>
  </si>
  <si>
    <t>BNC elosztó</t>
  </si>
  <si>
    <t>B-C411</t>
  </si>
  <si>
    <t>BNC dugó, könyök, RG6, 75Ohm</t>
  </si>
  <si>
    <t>B-P111A (1108)</t>
  </si>
  <si>
    <t>BNC dugó RG6 -hoz, krimpelhető</t>
  </si>
  <si>
    <t>B-P112A</t>
  </si>
  <si>
    <t>BNC dugó RG59-hez, krimpelhető</t>
  </si>
  <si>
    <t>B-113A</t>
  </si>
  <si>
    <t>BNC dugó RG6-hoz, kábelre csavarható</t>
  </si>
  <si>
    <t>B-P120</t>
  </si>
  <si>
    <t>BNC dugó RG59-hez, kábelre csavarható</t>
  </si>
  <si>
    <t>TRG59</t>
  </si>
  <si>
    <t>Törésgátló, RG59</t>
  </si>
  <si>
    <t>S 35 (1142)</t>
  </si>
  <si>
    <t>BNCa/BNCa toldó</t>
  </si>
  <si>
    <t>RCA 11</t>
  </si>
  <si>
    <t>RCA dugó</t>
  </si>
  <si>
    <t>RCA-MF</t>
  </si>
  <si>
    <t>RCA dugó, fém</t>
  </si>
  <si>
    <t>RCA 21</t>
  </si>
  <si>
    <t>RCA aljzat, műanyag, törésgátlóval</t>
  </si>
  <si>
    <t>RCA-ANY</t>
  </si>
  <si>
    <t>RCA aljzat, nyák</t>
  </si>
  <si>
    <t>AC 19</t>
  </si>
  <si>
    <t>RCA toldó alj/aljzat</t>
  </si>
  <si>
    <t>RCA toldó alj/F dugó</t>
  </si>
  <si>
    <t>RCA toldó alj/F aljzat</t>
  </si>
  <si>
    <t>SN 10</t>
  </si>
  <si>
    <t>Tápfeszültség csatlakozó dugó</t>
  </si>
  <si>
    <t>SN 10K</t>
  </si>
  <si>
    <t>Tápfeszültség csatlakozó aljzat, kábelre szerelhető</t>
  </si>
  <si>
    <t>SN 10E</t>
  </si>
  <si>
    <t>Tápfesz. csatl. aljzat, nyák</t>
  </si>
  <si>
    <t>DC/SK</t>
  </si>
  <si>
    <t>Tápfesz. dugó/sorkapocs</t>
  </si>
  <si>
    <t>DC/SKA</t>
  </si>
  <si>
    <t>Tápfesz. aljzat/sorkapocs</t>
  </si>
  <si>
    <t>AC átalakító</t>
  </si>
  <si>
    <t>Aljzat/dugó</t>
  </si>
  <si>
    <t>MDIND-4</t>
  </si>
  <si>
    <t xml:space="preserve"> 4-pólusú dugó</t>
  </si>
  <si>
    <t>MDINA-4</t>
  </si>
  <si>
    <t xml:space="preserve"> 4-pólusú aljzat, kábelre szerelhető</t>
  </si>
  <si>
    <t>SMAa-k</t>
  </si>
  <si>
    <t>SMA aljzat (központi felerősítésű)</t>
  </si>
  <si>
    <t>SMAa-PCB</t>
  </si>
  <si>
    <t>SMA aljzat, nyák</t>
  </si>
  <si>
    <t>SP-215</t>
  </si>
  <si>
    <t>SMA aljzat, PCB</t>
  </si>
  <si>
    <t>S-P2152</t>
  </si>
  <si>
    <t>SMA aljzat, nyáklemezre csúsztatható</t>
  </si>
  <si>
    <t>SMA aljzat (Au), RG178 kábel, l= 100 mm</t>
  </si>
  <si>
    <t>SMA dugó (An), RG-178 kábel, l= 100mm</t>
  </si>
  <si>
    <t>2101-H155</t>
  </si>
  <si>
    <t>SMA dugó, H-155, krimpelhető</t>
  </si>
  <si>
    <t>2101-RG58</t>
  </si>
  <si>
    <t>SMA dugó, RG-58, krimpelhető</t>
  </si>
  <si>
    <t>2101-RG174</t>
  </si>
  <si>
    <t>SMA dugó, RG-174, krimpelhető</t>
  </si>
  <si>
    <t>2101-RG174RP</t>
  </si>
  <si>
    <t>SMA dugó, RG-174, krimpelhető:RP</t>
  </si>
  <si>
    <t>2101-RG316</t>
  </si>
  <si>
    <t>SMA dugó, RG-316, krimpelhető</t>
  </si>
  <si>
    <t>S-A111L</t>
  </si>
  <si>
    <t>SMA dugó, fordított polaritás, RG174, krimpelhető</t>
  </si>
  <si>
    <t>S-311</t>
  </si>
  <si>
    <t>SMAd/d-toldó</t>
  </si>
  <si>
    <t>SMAa/a toldó</t>
  </si>
  <si>
    <t>SA312RP</t>
  </si>
  <si>
    <t>SMA a/d "R" toldó</t>
  </si>
  <si>
    <t>S-522</t>
  </si>
  <si>
    <t>SMA-a/a/a "T" elosztó</t>
  </si>
  <si>
    <t>SB-311</t>
  </si>
  <si>
    <t>SMAd/BNCd</t>
  </si>
  <si>
    <t>SB-321</t>
  </si>
  <si>
    <t>SMA aljzat/BNC dugó</t>
  </si>
  <si>
    <t>SB-322 (2125)</t>
  </si>
  <si>
    <t>SMAa/BNCa</t>
  </si>
  <si>
    <t>SB-312 (2126)</t>
  </si>
  <si>
    <t>SMAd/BNCa</t>
  </si>
  <si>
    <t>N dugó/N dugó-toldó</t>
  </si>
  <si>
    <t>N aljzat/N aljzat - toldó</t>
  </si>
  <si>
    <t>NB-312</t>
  </si>
  <si>
    <t>N dugó/BNC aljzat</t>
  </si>
  <si>
    <t>SN-311</t>
  </si>
  <si>
    <t>SMAd/Nd</t>
  </si>
  <si>
    <t>SN-312</t>
  </si>
  <si>
    <t>SMAd/Na</t>
  </si>
  <si>
    <t>2128 (2118)</t>
  </si>
  <si>
    <t>SMAa/N dugó adapter</t>
  </si>
  <si>
    <t>SN-322</t>
  </si>
  <si>
    <t>SMAa/Na</t>
  </si>
  <si>
    <t>N-111F</t>
  </si>
  <si>
    <t>Nd, RG58, krimpelhető</t>
  </si>
  <si>
    <t>N-111G</t>
  </si>
  <si>
    <t>Nd, RG59, krimpelhető</t>
  </si>
  <si>
    <t>N-112F</t>
  </si>
  <si>
    <t>Nd-RG58, csavaros</t>
  </si>
  <si>
    <t xml:space="preserve">SAB04X </t>
  </si>
  <si>
    <t>NYÁK-ra forrasztható SMA aljzat, 0 - 10GHz</t>
  </si>
  <si>
    <t xml:space="preserve">SAC01C </t>
  </si>
  <si>
    <t>Kábelre (RG316) szerelhető SMA dugó, fordított polaritás, 0-10GHz</t>
  </si>
  <si>
    <t>SAD01C</t>
  </si>
  <si>
    <t>Kábelre (RG316) szerelhető SMA aljzat, fordított polaritás, 0-10GHz</t>
  </si>
  <si>
    <t>FF1</t>
  </si>
  <si>
    <t>F dugó RG6-hoz</t>
  </si>
  <si>
    <t>BF-311</t>
  </si>
  <si>
    <t>BNCd/Fd</t>
  </si>
  <si>
    <t>BF-312 (1154)</t>
  </si>
  <si>
    <t>BNC dugó/F alj.</t>
  </si>
  <si>
    <t>S44</t>
  </si>
  <si>
    <t>F toldó a/a</t>
  </si>
  <si>
    <t>S45</t>
  </si>
  <si>
    <t>BNCa/Fd</t>
  </si>
  <si>
    <t>CCD KAMERÁK</t>
  </si>
  <si>
    <t>(fekete/fehér)</t>
  </si>
  <si>
    <t>Vtsz.: 852540</t>
  </si>
  <si>
    <t>RYK-571</t>
  </si>
  <si>
    <t>Álkamera</t>
  </si>
  <si>
    <t>KPC-S20B</t>
  </si>
  <si>
    <t>1/3"ff  Sony Super HAD CCD, 420TV-sor, 0.05lux, 12V DC, 100mA,</t>
  </si>
  <si>
    <t>20x20mm</t>
  </si>
  <si>
    <t>KPC-EX20BH</t>
  </si>
  <si>
    <t>1/3" ff Sony csip, 600TV-sor, 0.0003 lux/F2</t>
  </si>
  <si>
    <t>KPC-S20PH4</t>
  </si>
  <si>
    <t>1/3"ff  Sony Super HAD CCD, 600TV-sor, 01lux, 12V DC, 70mA,</t>
  </si>
  <si>
    <t>KPC-S190SP</t>
  </si>
  <si>
    <t>Mint fent, de átm. 19x36 mm, 0.05lux/F4, tűlyuk objektív</t>
  </si>
  <si>
    <t>KPC-S190SWX</t>
  </si>
  <si>
    <t>Ff mini csőkamera, 1/3" Sony csip, 420TV-sor, 0.05lux/F2, 9-12V DC,</t>
  </si>
  <si>
    <t>átm.19x52mm, kül- és beltéri, IP67</t>
  </si>
  <si>
    <t>KPC-S190DV</t>
  </si>
  <si>
    <t>Ff "Ajtó" kamera, 170 fok látószög, 12VDC</t>
  </si>
  <si>
    <t>KPC-EX190SHWX</t>
  </si>
  <si>
    <t>1/3"Sony nagyfelb., Ex CCD, 600TV-sor, 0.003lux, átm.19mm</t>
  </si>
  <si>
    <t>KPC-S230HL1</t>
  </si>
  <si>
    <t xml:space="preserve">Ff 1/3" kültéri kamera, 420TV-sor, 0.05lux/F2, 12V DC, nap- és </t>
  </si>
  <si>
    <t>esővédő tetővel, konzol,  átm.23x80mm, IP67</t>
  </si>
  <si>
    <t>KPC-S303BH 12V</t>
  </si>
  <si>
    <t>1/3" Sony Super HAD CCD, 420TV-sor, 0.05lux, 12VDC</t>
  </si>
  <si>
    <t>KPC-350BH</t>
  </si>
  <si>
    <t>Ff 1/3", 420TV-sor,  AI:VID/DC, BLC, C/CS, 0.0003lux, ex-view</t>
  </si>
  <si>
    <t>KPC-SLL650BHC</t>
  </si>
  <si>
    <t>1/3" Sony, ex-view, 550TV-sor, 0.0001 lux, C/CS, 12VDC,</t>
  </si>
  <si>
    <t>31x55mm</t>
  </si>
  <si>
    <t>KPC-S500B</t>
  </si>
  <si>
    <t>1/3" ff mikrokamera, 25x25mm, 420TV-sor, 0.05 lux/F2, AES, 9-12V</t>
  </si>
  <si>
    <t>KPC-S500P4</t>
  </si>
  <si>
    <t>KPC-S500PH4</t>
  </si>
  <si>
    <t xml:space="preserve">Mint fent, de 600TV-sor, 0.1lux </t>
  </si>
  <si>
    <t>KPC-EX500PHP4</t>
  </si>
  <si>
    <t>Mint fent, de 600TV-sor. 0.003lux</t>
  </si>
  <si>
    <t>KPC-S600DS</t>
  </si>
  <si>
    <t>Ff miniatűr dómkamera, tűlyuk objektív, 1/3", 420TV-sor,</t>
  </si>
  <si>
    <t>0.05 lux/F2, 9-12V, átm. 46.5mm, ezüst színben</t>
  </si>
  <si>
    <t>KPC-S600DB</t>
  </si>
  <si>
    <t>Mint fent, de fekete színben</t>
  </si>
  <si>
    <t>KPC-S600BH</t>
  </si>
  <si>
    <t>1/3" Sony Super Had CCD, 600TV-sor, 1 lux/F2, C-mount</t>
  </si>
  <si>
    <t>KPC-615BH</t>
  </si>
  <si>
    <t>1/3" Sony Super Had CCD, 400TV-sor, 0.05 lux/F2, C/CS-mount</t>
  </si>
  <si>
    <t>KPC-S650BH</t>
  </si>
  <si>
    <t>CCD KAMERÁK (színes)</t>
  </si>
  <si>
    <t>KPC-S23PNB</t>
  </si>
  <si>
    <t>Színes, DSP, 550TV-sor, 1 lux, 20x20mm</t>
  </si>
  <si>
    <t>KPC-E23PUB</t>
  </si>
  <si>
    <t>1/3" 960H Sony Exview HAD CCDII, 700TV-sor 0.15 lux, D/N</t>
  </si>
  <si>
    <t>KPC-E23PUP4</t>
  </si>
  <si>
    <t>Mint fent, de pinhole objektívvel</t>
  </si>
  <si>
    <t>KPC-S20CB</t>
  </si>
  <si>
    <t>Mint fent, de panelkamera-objektív</t>
  </si>
  <si>
    <t>KPC-HD30MB</t>
  </si>
  <si>
    <t>1/3"2.1Mega Pixel CMOS, 1944x1092, 3DNR, D/N, 3.7mm,</t>
  </si>
  <si>
    <t xml:space="preserve"> video és  SDI kimenet OSD, digitális zoom, 30x30mm</t>
  </si>
  <si>
    <t>KPC-HD30MP4</t>
  </si>
  <si>
    <t>Mint fent, de , tűlyuk objektív</t>
  </si>
  <si>
    <t>KPC-HD38MB</t>
  </si>
  <si>
    <t>1/3"2.1Mega Pixel Sony CMOS, 1984x1105, 3DNR, D/N, 3.6mm,</t>
  </si>
  <si>
    <t>HD-SDI/CVBS kimenet, OSD, digitális zoom, 38.5x38.5mm, RS485</t>
  </si>
  <si>
    <t>KPC-HD38MP4</t>
  </si>
  <si>
    <t>KPC-EW38PUB</t>
  </si>
  <si>
    <t xml:space="preserve">1/3", Sony Dupla Scan Super HAD CCDII, 700TV-sor, 0.1lux, </t>
  </si>
  <si>
    <t>2D/3D DNR, OSD menü</t>
  </si>
  <si>
    <t>KPC-EW38PUP4</t>
  </si>
  <si>
    <t>KPC-S190CWX</t>
  </si>
  <si>
    <t>Színes csőkamera, Sony, 380TV-sor, 1 lux, panelkamera objektív,</t>
  </si>
  <si>
    <t>freccsenő víz ellen védett, IP67, konzol, 12V DC</t>
  </si>
  <si>
    <t>KPC-VBN190PHP4</t>
  </si>
  <si>
    <t>1/3" Sony, 550TV-sor, 0.2lux, tűlyuk csőkamera</t>
  </si>
  <si>
    <t>KPC-E190PUDV</t>
  </si>
  <si>
    <t>Mint fent, de 750TV-sor, 0.1lux</t>
  </si>
  <si>
    <t>KPC-E190PUB1</t>
  </si>
  <si>
    <t>1/3" Sony Exview HAD, 700TV-sor, 0.1lux, színes csőkamera</t>
  </si>
  <si>
    <t>Mint fent, de D/N</t>
  </si>
  <si>
    <t>KPC-E190PUWX</t>
  </si>
  <si>
    <t>Mint fent, de zárt kupak</t>
  </si>
  <si>
    <t>KPC-E190PUP4</t>
  </si>
  <si>
    <t>KPC-HD230CB</t>
  </si>
  <si>
    <t>1/3" Sony CCD (3 x zoom csőkamera), 520TV-sor, 3.6mm</t>
  </si>
  <si>
    <t>KPC-HD230CP3</t>
  </si>
  <si>
    <t xml:space="preserve">1/3" Sony Super HAD, 520TV-sor,1 lux, F2/3.7mm </t>
  </si>
  <si>
    <t>KPC-HD230CP4</t>
  </si>
  <si>
    <t>Mint fent, de kúpos tűlyuk objektívvel</t>
  </si>
  <si>
    <t>KPC-HD230CWX</t>
  </si>
  <si>
    <t>1/3" Sony CCD, 520TV-sor, DSP csőkamera, 3 x zoom</t>
  </si>
  <si>
    <t>KPC-HDB230MP4</t>
  </si>
  <si>
    <t>1/3"2.1Mega Pixel Exmor Sony CMOS, 1984x1105, 3DNR, D/N, 4.3mm,</t>
  </si>
  <si>
    <t>HD-SDI kimenet, OSD, digitális D&amp;N , 23x77.5mm, RS485</t>
  </si>
  <si>
    <t>WDR, digitális D/N, OSD, 12V</t>
  </si>
  <si>
    <t>KPC-EJ230PUWX</t>
  </si>
  <si>
    <t>1/3" Sony SUPER HAD CCD II, 700TV-sor, 0.1 lux/F2, 2D DNR,OSD menü</t>
  </si>
  <si>
    <t>KPC-EW230PUB</t>
  </si>
  <si>
    <t>Mint fent, de 2D/3D DNR, WDR, board objektív</t>
  </si>
  <si>
    <t>KPC-S226CB</t>
  </si>
  <si>
    <t>1/4", Sony, 380TV-sor, 0.5lux, 5V DC</t>
  </si>
  <si>
    <t>KPC-DN301CZH</t>
  </si>
  <si>
    <t xml:space="preserve">Éjjel/nappali (D/N) zoom kamera, 480TV-sor, 270x zoom, DSS, WDR, </t>
  </si>
  <si>
    <t>KPC-HDB450M</t>
  </si>
  <si>
    <t>1/3"2.1Mega Pixel Panasonic CMOS, 1944x1092, 3DNR, D/N, 3.6mm,</t>
  </si>
  <si>
    <t>HD-SDI/CVBS kimenet, OSD, digitális D&amp;N ,45x75mm</t>
  </si>
  <si>
    <t>KPC-4100PH</t>
  </si>
  <si>
    <t>1/3" Sony, 550TV-sor, 0.3 lux, C/CS, D/N</t>
  </si>
  <si>
    <t>KPC-S650CH</t>
  </si>
  <si>
    <t>1/3" EX-VIEW CCD (Sony), DSP, 795x596, 480TV-sor,</t>
  </si>
  <si>
    <t>0.05 lux/F1.2, AI: VID</t>
  </si>
  <si>
    <t>KTC-AZS32PB</t>
  </si>
  <si>
    <t>1/2.7" 2MP ,CMOS, 1080P,AHD, 300m RG59 kábelen, OSD, BLV, AGC, 2D-DNR</t>
  </si>
  <si>
    <t>KTC-AZS32PP4</t>
  </si>
  <si>
    <t>KTC-AZB232PWX</t>
  </si>
  <si>
    <t>1/2.7" 2MP ,CMOS, csőkamera, 1080P,AHD, 300m RG59 kábelen, OSD,</t>
  </si>
  <si>
    <t xml:space="preserve"> BLC, AGC, 2D-DNR</t>
  </si>
  <si>
    <t>KTC-AZB232PP4</t>
  </si>
  <si>
    <t>KNC-HDi47B</t>
  </si>
  <si>
    <t>1/2,8” Sony CMOS, 2.43MP, 0,2 Lux/ 0,05 Lux DDS on, micro SD, RJ45, audió</t>
  </si>
  <si>
    <t>KNC-HDi47P4</t>
  </si>
  <si>
    <t>KNC-HDBi230MB</t>
  </si>
  <si>
    <t>1/2,8” Sony CMOS, 2.43MP, 0,2 Lux/ 0,05 Lux DDS on, micro SD, RJ45</t>
  </si>
  <si>
    <t>KNC-HDBi230MP4</t>
  </si>
  <si>
    <t>KPC-VF325PH</t>
  </si>
  <si>
    <t>1/3" Sony, 550TV-sor, 4-9 mm, IP66, csőkamera</t>
  </si>
  <si>
    <t>KPC-VSN500PHB</t>
  </si>
  <si>
    <t>1/3" Sony, 550TV-sor, 0.2lux, színes kamera</t>
  </si>
  <si>
    <t>KPC-VSN500PHP4</t>
  </si>
  <si>
    <t>1/3" Sony, 550TV-sor, 0.2lux,  tűlyuk kamera</t>
  </si>
  <si>
    <t>KPC-VSN505PHB</t>
  </si>
  <si>
    <t>1/3" Sony, 550TV-sor, 0.2lux,  5V kamera</t>
  </si>
  <si>
    <t>KPC-VSN700PHB</t>
  </si>
  <si>
    <t>1/3" Sony, 550TV-sor, 0.2lux,12V DC, 30x30 mm</t>
  </si>
  <si>
    <t>KPC-VSN700PHBA</t>
  </si>
  <si>
    <t>Mint fent + audió</t>
  </si>
  <si>
    <t>KPC-DNR700PHB</t>
  </si>
  <si>
    <t>1/3" Sony SUPER HAD CCD II, 550TV-sor, 0.2 lux/F2, 3D DNR,</t>
  </si>
  <si>
    <t>KPC-DNR700PHP4</t>
  </si>
  <si>
    <t>KPC-EX700CB</t>
  </si>
  <si>
    <t>1/3" Sony, 380TV-sor, 0.05lux, 12V DC, 30x30 mm</t>
  </si>
  <si>
    <t>KPC-EX700CP4</t>
  </si>
  <si>
    <t>KPC-E700PUB</t>
  </si>
  <si>
    <t xml:space="preserve">1/3" Sony EXview HAD CCD II, 700TV-sor, 0.1lux/F2, </t>
  </si>
  <si>
    <t>KPC-E700PUP4</t>
  </si>
  <si>
    <t>KPC-A700PUB</t>
  </si>
  <si>
    <t>1/3" 960H Sony SuperHAD CCD II, 750TV-sor, 0.1lux/F2, OSD</t>
  </si>
  <si>
    <t>KPC-A700PUP4</t>
  </si>
  <si>
    <t>KPC-V700PUB</t>
  </si>
  <si>
    <t>1/3" 960H Sony SuperHAD CCD II, 750TV-sor, 0.1lux/F2, WDR, OSD</t>
  </si>
  <si>
    <t>KPC-V700PUP4</t>
  </si>
  <si>
    <t>CCD KAMERÁK (színes)/folytatás/</t>
  </si>
  <si>
    <t>RYK-2512A</t>
  </si>
  <si>
    <t>1/3" CCD, PIR házban +audió, 380TV-sor, 0.2lux, nem működő PIR</t>
  </si>
  <si>
    <t>RYK-2585A</t>
  </si>
  <si>
    <t>Mint fent, de 550TV-sor, 0.3lux</t>
  </si>
  <si>
    <t>KPC-S800DCHS</t>
  </si>
  <si>
    <t xml:space="preserve">Miniatűr dómkamera, tűlyuk objektív, 550TV-sor, 1lux/F2, </t>
  </si>
  <si>
    <t>12V, DSP, átm.46.5mm, ezüst vagy fekete színben</t>
  </si>
  <si>
    <t>KPC-801DC</t>
  </si>
  <si>
    <t>Mint fent, de süllyesztett kivitel, fekete v. ezüst színű</t>
  </si>
  <si>
    <t>KPC-D81PU</t>
  </si>
  <si>
    <t>1/3" Sony Exview HAD CCD, 700TV-sor, 0.05lux/F2, dóm</t>
  </si>
  <si>
    <t>KPC-N750PH</t>
  </si>
  <si>
    <t>1/3" Sony, 550TV-sor, IR 50m, IP67</t>
  </si>
  <si>
    <t>KPC-DN300PHC</t>
  </si>
  <si>
    <t>1/3" Sony, 550TV-sor, 12V, 3.6mm, IR 30m</t>
  </si>
  <si>
    <t>KPC-ZA880PH</t>
  </si>
  <si>
    <t>1/4" Sony, 480TV-sor, 0.001 lux, 22x20 mm</t>
  </si>
  <si>
    <t>KA-15A</t>
  </si>
  <si>
    <t>Távszabályzó KPC kamerákhoz</t>
  </si>
  <si>
    <t>KA-08A</t>
  </si>
  <si>
    <t>PR-I1390</t>
  </si>
  <si>
    <t>1/3" Sony, 2.0 Megapixel , 1080P, 24led, 15m, CVI/AHD/CVBS/HD TVI</t>
  </si>
  <si>
    <t>PR-DI390</t>
  </si>
  <si>
    <t>1/2.7" Sony, 2.0 Megapixel , 1080P, 24led, 15m, CVI/AHD/CVBS/HD TVI, dóm</t>
  </si>
  <si>
    <t>VI30T-SDI</t>
  </si>
  <si>
    <t>1/2.8 SONY 2.1M Pixels Exmor CMOS, HD-SDI 1080P,  IR35m</t>
  </si>
  <si>
    <t>P-21D</t>
  </si>
  <si>
    <t>1/4" 1.0 Megapixel CMOS, 720P, 3.6mm, 24led, AHD/CVBS IR 20m, dóm</t>
  </si>
  <si>
    <t>MID36E3</t>
  </si>
  <si>
    <t>1/3" Sony Effio-E, 700TV-sor, 2.8-12mm, 36led, 30m, dóm</t>
  </si>
  <si>
    <t>P-42D</t>
  </si>
  <si>
    <t>1 / 2.9" Sony 2.4MP CMOS, 1080P, 2.8-12mm, 36led, 30m, dóm</t>
  </si>
  <si>
    <t>CCD KAMERÁK (színes) /folytatás/</t>
  </si>
  <si>
    <t>FUM-7607HW</t>
  </si>
  <si>
    <t>1/3" Sony 3D-DNR, 600TV-sor, 0.01lux, OSD, WDR, DDS,</t>
  </si>
  <si>
    <t>HLC, BLC</t>
  </si>
  <si>
    <t>FUM-9587SH</t>
  </si>
  <si>
    <t>1/3" Sony 960H (Effio-E), WDR, OSD, 680/700TV-sor,</t>
  </si>
  <si>
    <t xml:space="preserve"> 0.03/0.01 lux, audió, 12V</t>
  </si>
  <si>
    <t>FUM-9867</t>
  </si>
  <si>
    <t>1/3" Sony DSP, 540TV-sor, 0.1 lux, 12V, Onscreen</t>
  </si>
  <si>
    <t>FUM-986A+obj.</t>
  </si>
  <si>
    <t>1/3" 380TV-sor, 12V, 6-60mm objektívvel</t>
  </si>
  <si>
    <t>FUM-H800</t>
  </si>
  <si>
    <t>CMOS 1.3MPixel ,80 TV sor,0. lux,OSD, 2D/3DNR, 12V,PELCO-D,RS-485</t>
  </si>
  <si>
    <t>FUM-H800SDI</t>
  </si>
  <si>
    <t xml:space="preserve">CMOS, 1.3MPixel, 720 pixel felbontás, </t>
  </si>
  <si>
    <t>HD, SDI, kimenetek, OSD, RS485, mozgás érzékelés</t>
  </si>
  <si>
    <t>IR-9556SH</t>
  </si>
  <si>
    <t>1/3" 700TV-sor, f=6mm, 91 IR led, 65m infra, 230V</t>
  </si>
  <si>
    <t>IR-986C</t>
  </si>
  <si>
    <t>480TV-sor, 6-60mm, 80m infra</t>
  </si>
  <si>
    <t>TA-996HTM</t>
  </si>
  <si>
    <t>1/3", nagyfelbontású, nagyérzékenységű, 480TV-sor, WDR, DSS,stb</t>
  </si>
  <si>
    <t>TA-998</t>
  </si>
  <si>
    <t>1/3" CCD, 420TV-sor, DSP, Eclipse, 230V AC</t>
  </si>
  <si>
    <t>DDC-ZPT1001-10X</t>
  </si>
  <si>
    <t>Zoom kamera x 10</t>
  </si>
  <si>
    <t>TGW-2134CDN(P)</t>
  </si>
  <si>
    <t>1/4" színes, DSP zoom (22xopt.,12xdigit.,) kamera, TD/N,</t>
  </si>
  <si>
    <t>470TV-sor, 0.01lux, OSD, DSS, stb. RS232/RS485, 12V, 5W</t>
  </si>
  <si>
    <t>TGW-M2130DX</t>
  </si>
  <si>
    <t>Mini zoom kameramodul</t>
  </si>
  <si>
    <t>AVM-730C</t>
  </si>
  <si>
    <t>Gépjármű kamera, NTSC</t>
  </si>
  <si>
    <t>AVM-730C-BV</t>
  </si>
  <si>
    <t>Mint fent, tükörfunkciós</t>
  </si>
  <si>
    <t xml:space="preserve">Gk. tolatókamera, 1/4", CCD, színes, PAL, 380TV-sor, </t>
  </si>
  <si>
    <t>0.5lux, 150°, 12V, 70mA, IP67, befúrható, átm. 27x36 mm</t>
  </si>
  <si>
    <t>F/F CMOS KAMERÁK</t>
  </si>
  <si>
    <t>Vtsz: 842540</t>
  </si>
  <si>
    <t>MO-S408-3TP</t>
  </si>
  <si>
    <t xml:space="preserve">1/4", ff, CMOS, CCIQ II, 240TV-sor,  5-12V DC, 50mA, </t>
  </si>
  <si>
    <t>0.5lux/F1.2, F3.5/3.1mm, -10-45°C, 8.5x8.5xmm</t>
  </si>
  <si>
    <t>MO-S3710-3TP</t>
  </si>
  <si>
    <t>Mint fent, de 400TV-sor, 11x11mm</t>
  </si>
  <si>
    <t>SZÍNES CMOS KAMERÁK</t>
  </si>
  <si>
    <t>MO-S2615G-P</t>
  </si>
  <si>
    <t>1/3", CMOS CCIQ, PAL, 380TV-sor, 0.2 lux/F1.2, 60mA, 5-12V, 16x16mm</t>
  </si>
  <si>
    <t>MO-S3510-3TP</t>
  </si>
  <si>
    <t xml:space="preserve">1/4", CMOS CCIQ II, PAL, 400TV-sor, 0.1 lux/F1.2, F3.5/3.1mm, </t>
  </si>
  <si>
    <t xml:space="preserve"> -10-45°C,  5-12V, 50mA, 11x11xmm</t>
  </si>
  <si>
    <t>MO-S3610-3TP</t>
  </si>
  <si>
    <t xml:space="preserve">1/3", CMOS CCIQ III, PAL, 420TV-sor, 0.05 lux/F1.2, </t>
  </si>
  <si>
    <t>F3.5/3.1mm, 5-12V, 50mA, 11x11mm</t>
  </si>
  <si>
    <t>MO-S58-3TP</t>
  </si>
  <si>
    <t xml:space="preserve">1/4", CMOS CCIQ II, PAL, 400TV-sor, 0.6 lux/F1.2, F3.5/3.1mm, </t>
  </si>
  <si>
    <t xml:space="preserve"> -10-45°C,  5-12V, 36mA/73mA, 8.5x8.5mm</t>
  </si>
  <si>
    <t>PANELKAMERÁK</t>
  </si>
  <si>
    <t>YK-3045B</t>
  </si>
  <si>
    <t>1/3" ff, 400TV-sor, 0 lux,/F2, f= 3.6 mm, 6 db infra LED-el</t>
  </si>
  <si>
    <t>ACE-WDR38CHB</t>
  </si>
  <si>
    <t>1/3" CCD, 480TV-sor, 795(H)x596(V), színes: 0.004lux, ff: 0.001 lux,</t>
  </si>
  <si>
    <t>WDR, DSS, OSD, mozgásérzékelés, privát zóna, RS-232</t>
  </si>
  <si>
    <t>ACE-WDR38CHCM</t>
  </si>
  <si>
    <t>Mint fent, de C objektív csatlakozó</t>
  </si>
  <si>
    <t>ACE-M321PUB</t>
  </si>
  <si>
    <t>1/3" 960H Sony Ex-view HAD CCD, 700TV-sor, 0.05lux</t>
  </si>
  <si>
    <t>INFRA REFLEKTOR</t>
  </si>
  <si>
    <t>Vtsz.: 853949</t>
  </si>
  <si>
    <t>IR-30T</t>
  </si>
  <si>
    <t>Infrasugárzó, 12V DC, 450mA, 30m, 15/40°, 10lux (IR ON), CDS,</t>
  </si>
  <si>
    <t>15x nagytelj. IR LED, 850nm, -5 - 60°C, 330g, IP67</t>
  </si>
  <si>
    <t>HANGMODULOK, MIKROFONOK</t>
  </si>
  <si>
    <t>Vtsz.: 851810</t>
  </si>
  <si>
    <t>MH-5015</t>
  </si>
  <si>
    <t>Hangmodul biztonsági kamerákhoz</t>
  </si>
  <si>
    <t>JL-0627C</t>
  </si>
  <si>
    <t>Mikrofon kaputelefonokhoz</t>
  </si>
  <si>
    <t xml:space="preserve">TÁPEGYSÉGEK , AKKUMULÁTOROK </t>
  </si>
  <si>
    <t>Vtsz.: 850440</t>
  </si>
  <si>
    <t>P-051B-0906</t>
  </si>
  <si>
    <t>Kapcsolóüzemű tápegység, stabilizált, 9V, 600mA, CE, GS</t>
  </si>
  <si>
    <t>P-051B-0510</t>
  </si>
  <si>
    <t>Kapcsolóüzemű tápegység, stabilizált, 5V, 1A, CE, GS</t>
  </si>
  <si>
    <t>P-46B-1225</t>
  </si>
  <si>
    <t>Kapcsolóüzemű tápegység, stabilizált, 12V, 1.25A</t>
  </si>
  <si>
    <t>SA12-1.00U</t>
  </si>
  <si>
    <t>Kapcsolóüzemű tápegység, stabilizált, 12V, 1.25A, CE</t>
  </si>
  <si>
    <t>SA12-2.10</t>
  </si>
  <si>
    <t>Kapcsolóüzemű tápegység, stabilizált, 12V, 2.1A, CE</t>
  </si>
  <si>
    <t>SA12-5.00</t>
  </si>
  <si>
    <t>Kapcsolóüzemű tápegység, stabilizált, 12V, 5A, CE</t>
  </si>
  <si>
    <t>B501-5</t>
  </si>
  <si>
    <t>Akku feszültségátalakítóval, töltővel, LI-ION, 1500mAó, ki: 5V</t>
  </si>
  <si>
    <t>BLT-800</t>
  </si>
  <si>
    <t>átalakító, AC20-28V, DC16-30V, DC12V, 0.5A</t>
  </si>
  <si>
    <t>SP-1A</t>
  </si>
  <si>
    <t>átalakító, AC18-26V, DC18-28V, DC12V, 1A</t>
  </si>
  <si>
    <t>FM-1208</t>
  </si>
  <si>
    <t>Akku, 12 V, 800mA, 95x62x25mm</t>
  </si>
  <si>
    <t>FM-1212</t>
  </si>
  <si>
    <t>Akku, 12V, 1.2Aó, 97x43x52mm</t>
  </si>
  <si>
    <t>FM-1245</t>
  </si>
  <si>
    <t>Akku, 12V, 4.5Aó, 90x69x101mm</t>
  </si>
  <si>
    <t>FM-1270</t>
  </si>
  <si>
    <t>Akku, 12V, 7Aó, 150x65x100mm</t>
  </si>
  <si>
    <t>P-050B-138</t>
  </si>
  <si>
    <t>Akkutöltő, 13.8V, 500mA (max), 12V-os zselés akkukhoz</t>
  </si>
  <si>
    <t>VT-0306</t>
  </si>
  <si>
    <t>DC/DC konverter, be: 2.7-5V, ki: 6V/180mA</t>
  </si>
  <si>
    <t>VT-309</t>
  </si>
  <si>
    <t>DC/DC konverter, be: 2.7-5V, ki: 9V/120mA</t>
  </si>
  <si>
    <t>PANELKAMERA OBJEKTÍVEK</t>
  </si>
  <si>
    <t>FIX FÓKUSZÚ OBJEKTÍVEK</t>
  </si>
  <si>
    <t>Vtsz.: 900219</t>
  </si>
  <si>
    <t>DW28612</t>
  </si>
  <si>
    <r>
      <t>F2.8, f=1.24mm, 190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(D)</t>
    </r>
  </si>
  <si>
    <t>F13B0125-IR</t>
  </si>
  <si>
    <t>1/3", F2.0, f=1.25mm</t>
  </si>
  <si>
    <t>FEL-13-B</t>
  </si>
  <si>
    <t>1/4", F2.0, f=1.3mm, 185°(H)</t>
  </si>
  <si>
    <t>14818-5M</t>
  </si>
  <si>
    <t>1/3", F1.8, f=1.4mm</t>
  </si>
  <si>
    <t>F13B0147-IR</t>
  </si>
  <si>
    <t>1/3", F2.0, f=1.47mm</t>
  </si>
  <si>
    <t>DW9813-12</t>
  </si>
  <si>
    <t>1/3", F3.0, f=1.78mm, 170°(D)</t>
  </si>
  <si>
    <t>ES-1.8B2</t>
  </si>
  <si>
    <t>1/3", F2.0, f=1.8mm</t>
  </si>
  <si>
    <t>M13B02118-IR</t>
  </si>
  <si>
    <t>1/3", F1.8, f=2.1mm, 126° (H), Megapixel</t>
  </si>
  <si>
    <t>M13B 02420-IR</t>
  </si>
  <si>
    <t>1/3", F2.0, f=2.4mm, 112°(H), IR, Megapixel</t>
  </si>
  <si>
    <t>M13B 02420-IRW</t>
  </si>
  <si>
    <t>1/3", F2.0, f=2.4mm, 112°(H), IR, Megapixel, infraszűrővel</t>
  </si>
  <si>
    <t>DW9604</t>
  </si>
  <si>
    <t>1/3", 1/4" F2.0, f=2.45mm, 1/3” 122°(H), 1/4” 90°(H)</t>
  </si>
  <si>
    <t>ES-2.5B2</t>
  </si>
  <si>
    <t>1/3", F2.2, f=2.5mm, 88°(H)</t>
  </si>
  <si>
    <t>V13B 02520</t>
  </si>
  <si>
    <t xml:space="preserve">1/3", F2.0, f=2.5mm, 108°(H) </t>
  </si>
  <si>
    <t>DW25620-3M</t>
  </si>
  <si>
    <t>1/2.7", 1/3", 1/4", F2.0, f=2.5mm,  1/3“ 143.1˚(H),  1/4“ 103.6˚ (H), 3Megapixel</t>
  </si>
  <si>
    <t>V13B 02820</t>
  </si>
  <si>
    <r>
      <t>1/3", F2.0, f=2.8mm, 98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 xml:space="preserve">(H) </t>
    </r>
  </si>
  <si>
    <t xml:space="preserve">        </t>
  </si>
  <si>
    <t>ES-2.8B2</t>
  </si>
  <si>
    <t>1/3", F2.0, f=2.8mm, 104°(H)</t>
  </si>
  <si>
    <t>M13B02820-IR</t>
  </si>
  <si>
    <t>1/3", F2.0, f=2.8mm, 104°(H), IR, Megapixel</t>
  </si>
  <si>
    <t>DW29620F-3M</t>
  </si>
  <si>
    <t>1/2.7", 1/3", 1/4", F2.0, f=2.9mm,  1/3“ 98.6˚(H),  1/4“ 72.8˚(H), 3Megapixel</t>
  </si>
  <si>
    <t>DW9616-12</t>
  </si>
  <si>
    <t>1/3", 1/4", F2.0, f=2,97mm, 1/3" 96.4º(H), 1/4" 73.9º(H)</t>
  </si>
  <si>
    <t>DW9616CM</t>
  </si>
  <si>
    <t>1/3", 1/4", F2.0, f=2,97mm, IR, 1/3”  96.4°(H), 1/4”  73.9°(H)</t>
  </si>
  <si>
    <t>ES-3.6B2</t>
  </si>
  <si>
    <r>
      <t>1/3", F2.0, f=3.6mm, 78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(H)</t>
    </r>
  </si>
  <si>
    <t>DW9704-IR</t>
  </si>
  <si>
    <t>1/3", F2.0, f=3.6mm, 76°(H), IR</t>
  </si>
  <si>
    <t>M13B 03618-IR</t>
  </si>
  <si>
    <t>1/3", F1.8, f=3.6mm,  75°(H), IR, Megapixel</t>
  </si>
  <si>
    <t>M13B 03618-IRW</t>
  </si>
  <si>
    <t>1/3", F1.8, f=3.6mm, 75°(H), IR, Megapixel, infraszűrővel</t>
  </si>
  <si>
    <t>VIR37420</t>
  </si>
  <si>
    <t>1/3", 1/4", F2.0, f=3.7mm, 1/3” 73.8°(H), 1/4” 54.1°(H),IR</t>
  </si>
  <si>
    <t>VIR37618M</t>
  </si>
  <si>
    <t>1/3", 1/4", F2.0, f=3.73mm, 1/3” 80.2°(H), 1/4” 57.8°(H), IR, Megapixel</t>
  </si>
  <si>
    <t>M13B 04218-IR</t>
  </si>
  <si>
    <t>1/3", F1.8, f=4.2 mm, 71.2°(H), IR, Megapixel</t>
  </si>
  <si>
    <t>ES-6B2</t>
  </si>
  <si>
    <t>1/3", F2.0, f=6mm, 43.6°(H)</t>
  </si>
  <si>
    <t>M13B 0618-IR</t>
  </si>
  <si>
    <t xml:space="preserve">1/3", F1.8, f=6 mm, 48°(H), IR, Megapixel </t>
  </si>
  <si>
    <t>DW60620F-G-3M</t>
  </si>
  <si>
    <t>1/2.7", 1/3", 1/4", F2.0, f=6mm,  1/3“ 46.3˚(H),  1/4“ 34.6˚(H), 3Megapixel</t>
  </si>
  <si>
    <t>DW79426CM</t>
  </si>
  <si>
    <t>1/2" CMOS,  F2.6, f=7.9mm,  58°(H), IR szűrővel</t>
  </si>
  <si>
    <t>ES-8B2</t>
  </si>
  <si>
    <t>1/3", F2.0, f= 8mm, 31.4°(H)</t>
  </si>
  <si>
    <t>M13B 0818-IR</t>
  </si>
  <si>
    <t>1/3", F1,8, f=8mm, 35.52°(H), IR, Megapixel</t>
  </si>
  <si>
    <t>VIR80618M</t>
  </si>
  <si>
    <t>1/3", 1/4", F1.8, f=8mm, 1/3" 33.5°(H), 1/4" 24.6°(H), IR, Megapixel</t>
  </si>
  <si>
    <t>VIR80620F-3M</t>
  </si>
  <si>
    <t>1/2.7", 1/3", 1/4", F2.0, f=8mm, 1/3“34.1˚(H),  1/4“25.7˚(H), IR 3Megapixel</t>
  </si>
  <si>
    <t>ES-12B2</t>
  </si>
  <si>
    <t>1/3", F2.0, f=12mm, 22.6°(H)</t>
  </si>
  <si>
    <t>M13B 1218-IR</t>
  </si>
  <si>
    <t>1/3", F1.8, f=12mm, 22.7°(H), IR, Megapixel</t>
  </si>
  <si>
    <t>ES-16B2</t>
  </si>
  <si>
    <t>1/3", F2.0, f=16mm, 17°(H)</t>
  </si>
  <si>
    <t>M13B 1618-IR</t>
  </si>
  <si>
    <r>
      <t>1/3", F1.8, f= 16mm, 16.4°(H)</t>
    </r>
    <r>
      <rPr>
        <sz val="11"/>
        <rFont val="Arial"/>
        <family val="2"/>
      </rPr>
      <t xml:space="preserve">, </t>
    </r>
    <r>
      <rPr>
        <sz val="11"/>
        <rFont val="Times New Roman CE"/>
        <family val="1"/>
      </rPr>
      <t>IR, Megapixel</t>
    </r>
  </si>
  <si>
    <t xml:space="preserve">   </t>
  </si>
  <si>
    <t>ES-25B2</t>
  </si>
  <si>
    <t>1/3", F2.0, f=25mm, 11°(H)</t>
  </si>
  <si>
    <t>DW25425-12</t>
  </si>
  <si>
    <t>1/3", F2.5, f=25mm, 13°(H)</t>
  </si>
  <si>
    <t>V13B 2520</t>
  </si>
  <si>
    <r>
      <t>1/3", F2.0, f=25mm, 13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(H)</t>
    </r>
  </si>
  <si>
    <t xml:space="preserve">    </t>
  </si>
  <si>
    <t>DW350420-12</t>
  </si>
  <si>
    <t>1/3", F2.0, f=35mm, 13°(D)</t>
  </si>
  <si>
    <t>DW500425</t>
  </si>
  <si>
    <t>1/2", 1/3" F2.5, f=50 mm, 1/2" 7.3°(H), 1/3" 6.8°(D)</t>
  </si>
  <si>
    <t>VARIFOKÁL OBJEKTÍVEK</t>
  </si>
  <si>
    <t>EVD0266VB-12</t>
  </si>
  <si>
    <r>
      <t>1/3", F2.0, f=2.6-6 mm, 104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-44.8</t>
    </r>
    <r>
      <rPr>
        <sz val="11"/>
        <rFont val="Arial"/>
        <family val="2"/>
      </rPr>
      <t>°(H)</t>
    </r>
  </si>
  <si>
    <t>V13BM 266</t>
  </si>
  <si>
    <t>1/3", F1.6, f=2.6-6mm, 104°-44.8°(H), kézi</t>
  </si>
  <si>
    <t>ES-028V11MB</t>
  </si>
  <si>
    <t>1/3", F2.0, f=2.8-11mm, 1/3” 96.7°-24.1°(H), IR</t>
  </si>
  <si>
    <t>DW3580M-12</t>
  </si>
  <si>
    <t>1/3", F1.6, f=3.5-8mm, 106-43°(D), kézi</t>
  </si>
  <si>
    <t>V13BF 620</t>
  </si>
  <si>
    <t>1/3", F1.6, f=6-20 mm, 49,3° -13°(H), kézi</t>
  </si>
  <si>
    <t>VIR50500AS</t>
  </si>
  <si>
    <r>
      <t xml:space="preserve"> F=5-50mm, </t>
    </r>
    <r>
      <rPr>
        <sz val="11"/>
        <rFont val="Segoe UI"/>
        <family val="0"/>
      </rPr>
      <t>Ø14</t>
    </r>
  </si>
  <si>
    <t>TŰLYUK OBJEKTÍVEK</t>
  </si>
  <si>
    <t>KLP-4( M9 )</t>
  </si>
  <si>
    <t>Tűlyuk objektív</t>
  </si>
  <si>
    <t>DW9802AMS-M9</t>
  </si>
  <si>
    <t>1/3", F2.0, f=3.7mm, 90°(D), tűlyuk</t>
  </si>
  <si>
    <t>DW9803K-M9</t>
  </si>
  <si>
    <t>1/3", F2.0, f=4.3mm, 78°(D), tűlyuk</t>
  </si>
  <si>
    <t>DW33524A</t>
  </si>
  <si>
    <t>1/3", 1/4", F2, f=3.3mm, 1/3" 77°(H), 1/4" 55.1°(H), tűlyuk</t>
  </si>
  <si>
    <t>DW33524K</t>
  </si>
  <si>
    <t>1/3", 1/4", F2, f=3.3mm, 1/3" 71.4º(H), 1/4" 66.7º(H), tűlyuk</t>
  </si>
  <si>
    <t>DW9805</t>
  </si>
  <si>
    <t>1/3", 1/4", F2.0, f=3.4mm, 1/3" 71.4º(H), 1/4" 66.7º(H), tűlyuk</t>
  </si>
  <si>
    <t>DW9803A</t>
  </si>
  <si>
    <t>1/3", 1/4", F2.0, f=4.3mm, 1/3” 64,6°(H), 1/4” CCD: 46,6°(H), tűlyuk</t>
  </si>
  <si>
    <t>DW9803K</t>
  </si>
  <si>
    <t>DW9803K1</t>
  </si>
  <si>
    <t>Mint fent, de 1.3 Megapixel</t>
  </si>
  <si>
    <t>DW9803-3 MASK</t>
  </si>
  <si>
    <t>1/2.7", 1/3", 1/4", F2.0, f=4.3mm, 1/3“60.5˚(H), 1/4“ 44.5˚(H), 3Megapixel</t>
  </si>
  <si>
    <t>DW55420K</t>
  </si>
  <si>
    <t>1/3", 1/4", F3.2, f=5.5mm, 1/3” 53.7°(H), 1/4” 39.2°(H), tűlyuk</t>
  </si>
  <si>
    <t>DW55113</t>
  </si>
  <si>
    <t>1/3", 1/4", F3.5, f=3.3mm, 1/3" 45,2°(H), 1/4" 34.7°(H), tűlyuk</t>
  </si>
  <si>
    <t>DW55150</t>
  </si>
  <si>
    <r>
      <t>1/3", F2.5, f=5.66mm, 34</t>
    </r>
    <r>
      <rPr>
        <sz val="11"/>
        <rFont val="Arial"/>
        <family val="2"/>
      </rPr>
      <t>°(H), tűlyuk</t>
    </r>
  </si>
  <si>
    <t>VIR60425K</t>
  </si>
  <si>
    <t>1/3", 1/4”, F2.0, f=6mm, 1/3" 48.6°(H), 1/4” 35.4°(H), tűlyuk</t>
  </si>
  <si>
    <t>C-M12</t>
  </si>
  <si>
    <t>C / M12 adapter gyűrű</t>
  </si>
  <si>
    <t>8-M12</t>
  </si>
  <si>
    <t>8mm / M12 toldó adapter</t>
  </si>
  <si>
    <t>CCTV OBJEKTÍVEK, C/CS</t>
  </si>
  <si>
    <t>FEL-147-CS</t>
  </si>
  <si>
    <t>1/4", F2, f=1,47mm, 195°(H)</t>
  </si>
  <si>
    <t>DW2162CC</t>
  </si>
  <si>
    <t xml:space="preserve">1/3", 1/4", F2, f=2.1 mm, 1/3" 160°(D), 1/4” 130°(D) </t>
  </si>
  <si>
    <t>M13F02118-IR</t>
  </si>
  <si>
    <t>1/3", F1.8, f=2.1 mm, 126°(H)</t>
  </si>
  <si>
    <t>ES-02520F</t>
  </si>
  <si>
    <t>1/3", F2, f=2.5mm, 87.7°(H)</t>
  </si>
  <si>
    <t>EVD0256F</t>
  </si>
  <si>
    <t>1/3", F1.6, f=2.5mm, 110°(H)</t>
  </si>
  <si>
    <t>EVD0258</t>
  </si>
  <si>
    <t>1/3", F1.8, f=2.5 mm, 107.1°(H)</t>
  </si>
  <si>
    <t>ES-02820F</t>
  </si>
  <si>
    <t>1/3", F2, f=2.8mm, 81.2°(H)</t>
  </si>
  <si>
    <t>V13F 0286-IR</t>
  </si>
  <si>
    <t>1/3", F1.6, f=2.8 mm, 95,6°(H)</t>
  </si>
  <si>
    <t xml:space="preserve">      </t>
  </si>
  <si>
    <t>EVD0354A</t>
  </si>
  <si>
    <r>
      <t>1/3", F1.2, f=3.5mm, 68.8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(H), autoirisz, DC, kis torzítású</t>
    </r>
  </si>
  <si>
    <t>M13F036F-IR</t>
  </si>
  <si>
    <t>1/3", F1.8, f=3.6mm, 77° (H), IR, Megapixel</t>
  </si>
  <si>
    <t>ES-0412F-IR</t>
  </si>
  <si>
    <r>
      <t>1/3", F1.2, f=4mm, 61.9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(H), IR, Megapixel, CS</t>
    </r>
  </si>
  <si>
    <t>EVD0416F</t>
  </si>
  <si>
    <t>1/3", F1.6, f=4mm, 70°(H)</t>
  </si>
  <si>
    <t>M12F 0416-IR</t>
  </si>
  <si>
    <t>1/2", F1.6, f=4mm, 96°(H), IR, Megapixel</t>
  </si>
  <si>
    <t xml:space="preserve">       </t>
  </si>
  <si>
    <t>EVD04218F-IR</t>
  </si>
  <si>
    <t>1/3", F1.8, f=4.2mm, 75°(H), IR Megapixel</t>
  </si>
  <si>
    <t>ES-0616F-IR</t>
  </si>
  <si>
    <t>1/3", F1.6, f=6mm, 48°(H), IR, CS</t>
  </si>
  <si>
    <t>ES-0612F-IR</t>
  </si>
  <si>
    <r>
      <t>1/3", F1.2, f=6mm, 43.6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, IR, Megapixel, CS</t>
    </r>
  </si>
  <si>
    <t>EVD06018F-IR</t>
  </si>
  <si>
    <t>1/3", F1.8, f=6mm, 50°(H), IR, Megapixel, CS</t>
  </si>
  <si>
    <t>M12F 0616F-IR</t>
  </si>
  <si>
    <t>1/2", F1.6, f=6mm, 50°(H), IR, Megapixel</t>
  </si>
  <si>
    <t>ES-0812F-MP</t>
  </si>
  <si>
    <t>1/3", F1.2, f=8mm, 33.8 °(H), IR, Megapixel, CS</t>
  </si>
  <si>
    <t>EVD0816F</t>
  </si>
  <si>
    <t>1/3", F1.6, f=8mm, 31,2°(H)</t>
  </si>
  <si>
    <t>M12F 0816-IR</t>
  </si>
  <si>
    <t>1/2", F1.6, f=8mm, 48°(H), IR</t>
  </si>
  <si>
    <t>ES-1212F-MP</t>
  </si>
  <si>
    <t xml:space="preserve">1/3", F1.2, f=12mm, 22.72°(H), IR, Megapixel, CS </t>
  </si>
  <si>
    <t>EVD1216F</t>
  </si>
  <si>
    <t>1/3", F1.6, f=12mm, 22.1°(H)</t>
  </si>
  <si>
    <t>M12F 1216-IR</t>
  </si>
  <si>
    <t>1/2", F1.6, f=12mm, 31°(H), IR</t>
  </si>
  <si>
    <t>M13F 1218-IR</t>
  </si>
  <si>
    <t>1/3", F1.8, f=12mm,  22.7° (H), CS, IR, Megapixel</t>
  </si>
  <si>
    <t>ES-1612F-MP</t>
  </si>
  <si>
    <r>
      <t>1/3", F1.2, f=16mm, 20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 xml:space="preserve">(H), IR, Megapixel, CS </t>
    </r>
  </si>
  <si>
    <t>M12F 1616-IR</t>
  </si>
  <si>
    <t>1/2", F1.6, f=16mm, 19.7°(H), IR</t>
  </si>
  <si>
    <t>DW9615C</t>
  </si>
  <si>
    <t>1/3" F2, f=16 mm, 19º(D)</t>
  </si>
  <si>
    <t>EVD2514F</t>
  </si>
  <si>
    <t>1/3", F1,6, f=25mm, 20°(H)</t>
  </si>
  <si>
    <t>EVD01431V</t>
  </si>
  <si>
    <t>1/3", F1.4-360, f=1.4-3.1mm, 181-84°(H), CS</t>
  </si>
  <si>
    <t>DW1634D</t>
  </si>
  <si>
    <t>1/3", F1.4, f=1.6-3.4mm, 172°-78°(V), DC</t>
  </si>
  <si>
    <t>VIR2515ASDC</t>
  </si>
  <si>
    <t>1/3", 1/4", F1.4, f=2.5-15mm, 105°-22°(D), DC, IR</t>
  </si>
  <si>
    <t>ES-028V12M</t>
  </si>
  <si>
    <t>1/3", F1.4, f=2.8-12mm, 94°-25°(H), kézi írisz, CS</t>
  </si>
  <si>
    <t>ES-028V12D</t>
  </si>
  <si>
    <t>1/3", F1.4, f=2.8-12mm, 94°-25°(H), DC, CS</t>
  </si>
  <si>
    <t>ES-028V12D-IR</t>
  </si>
  <si>
    <t>1/3", F1.4, f=2.8-12mm, 94°-25°(H), DC, CS, IR</t>
  </si>
  <si>
    <t>ES-028V12D-MP-IR</t>
  </si>
  <si>
    <t>1/3", F1.4, f=2.8-12mm, 94°-25°(H), IR, Megapixel,  DC, CS</t>
  </si>
  <si>
    <t>EVD02812A-IR</t>
  </si>
  <si>
    <t>1/3", F1.4, f=2.8 - 12 mm, 95-22°(H), CS, IR</t>
  </si>
  <si>
    <t>EVD02812V-IR</t>
  </si>
  <si>
    <t>1/3", F1.4-360, f=2.8-12mm, 96-22°(H), CS, IR</t>
  </si>
  <si>
    <t>ES-03V08D-MP</t>
  </si>
  <si>
    <t>1/3", F1.2, f=3-8mm, 88°-34°(H), IR, Megapixel, DC, CS</t>
  </si>
  <si>
    <t>DW3080M</t>
  </si>
  <si>
    <t>1/3", 1/4", F1.4, f=3-8mm, 1/3" 118.7º-44º(D), 1/4" 89.1º-33º(D), kézi írisz</t>
  </si>
  <si>
    <t>DW3080D</t>
  </si>
  <si>
    <t>1/3", 1/4", F1.4, f=3-8mm, 1/3" 118.7º-44º(D), 1/4" 89.1º-33º(D), autóírisz, DC</t>
  </si>
  <si>
    <t>DW3080V</t>
  </si>
  <si>
    <t>1/3", 1/4", F1.4, f=3-8mm, 1/3" 118.7º-44º, 1/4" 89.1º-33º(D), autóírisz, videó</t>
  </si>
  <si>
    <t>ES-035V08D</t>
  </si>
  <si>
    <t>1/3", F1.4, f=3.5-8mm, 78°-34°(H), DC, CS</t>
  </si>
  <si>
    <t>ES-035V08D-IR</t>
  </si>
  <si>
    <t>1/3", F1.1, f=3.5-8mm, 78°-34°(H), IR, DC, CS</t>
  </si>
  <si>
    <t>M12VM 4510-IR</t>
  </si>
  <si>
    <t>1/2", F1.6, f=4.5-10mm, 80.5-37°(H), IR, Megapixel, manualirisz</t>
  </si>
  <si>
    <t>EVD04510VA</t>
  </si>
  <si>
    <r>
      <t>1/3", F1.6-360, f=4.5-10 mm, 86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-36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(H), DC, CS</t>
    </r>
  </si>
  <si>
    <t>V13VM5100</t>
  </si>
  <si>
    <r>
      <t>1/3", F1.8, f=5-100 mm, 45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-2.9</t>
    </r>
    <r>
      <rPr>
        <sz val="11"/>
        <rFont val="Arial"/>
        <family val="2"/>
      </rPr>
      <t>°</t>
    </r>
    <r>
      <rPr>
        <sz val="11"/>
        <rFont val="Times New Roman CE"/>
        <family val="1"/>
      </rPr>
      <t>(H), kézi, CS</t>
    </r>
  </si>
  <si>
    <t>V13VMD5100</t>
  </si>
  <si>
    <t>1/3", F1.8-360, f=5-100 mm, 45°-2.9°(H), DC, CS</t>
  </si>
  <si>
    <t>ES-06V15D</t>
  </si>
  <si>
    <t>1/3", F1.4, f=6-15mm, 46°-19°(H), DC, CS</t>
  </si>
  <si>
    <t>ES-06V60D</t>
  </si>
  <si>
    <t>1/3", F1.6, f=6-60mm, 41.4°-4.8°(H), DC, CS</t>
  </si>
  <si>
    <t>ES-06V60D8(IRM)</t>
  </si>
  <si>
    <t>Mint fent, de IR Megapixel</t>
  </si>
  <si>
    <t>EVD0660V</t>
  </si>
  <si>
    <t>1/3", F1.4-360, f=6-60 mm, 49-4.7°(H), CS, varifokál</t>
  </si>
  <si>
    <t>EVD0660A</t>
  </si>
  <si>
    <t>Mint fent + autóírisz DC</t>
  </si>
  <si>
    <t>ES-09V22D-IR</t>
  </si>
  <si>
    <t>1/3", F1.4, f=9-22mm, IR, DC, CS</t>
  </si>
  <si>
    <t>EVD1230V</t>
  </si>
  <si>
    <t>1/3", F1.4-360, f=12-30mm, 23°-9.95°(H), CS</t>
  </si>
  <si>
    <t>EVD1230A</t>
  </si>
  <si>
    <t>VIDEOJEL-FELDOLGOZÓ ÉS ÁTVITELI ESZKÖZÖK</t>
  </si>
  <si>
    <t>Vtsz.: 854389</t>
  </si>
  <si>
    <t>RYK-9015</t>
  </si>
  <si>
    <t>Színes quad processzor, felbontás: 720x576, videó mozgásérzékelés,</t>
  </si>
  <si>
    <t>quad, léptetés, PIP, POP, riasztáskimenet</t>
  </si>
  <si>
    <t>VSQ-4</t>
  </si>
  <si>
    <t>Négyes kamera léptető</t>
  </si>
  <si>
    <t>CVD-1000</t>
  </si>
  <si>
    <t>4-csat. A/V választó</t>
  </si>
  <si>
    <t>FUM-T9/III</t>
  </si>
  <si>
    <t>CV, SV / VGA átalakító</t>
  </si>
  <si>
    <t>CPT-370</t>
  </si>
  <si>
    <t xml:space="preserve">Video keverő, feliratozó, PC játék, film és internet megjelenítés TV-n </t>
  </si>
  <si>
    <t>CPT-385</t>
  </si>
  <si>
    <t xml:space="preserve">PC/videó átalakító (CRT, LCD, plazma, projektor kijelzőkhöz), nagy </t>
  </si>
  <si>
    <t>felbontású (1600 x 1200)</t>
  </si>
  <si>
    <t>T-POTMETER</t>
  </si>
  <si>
    <t>Videójel-osztó, 0-20dB</t>
  </si>
  <si>
    <t>SP001</t>
  </si>
  <si>
    <t>Túlfeszültség-védő, 0-1GHz, BNC, 78x25x25</t>
  </si>
  <si>
    <t>SP004</t>
  </si>
  <si>
    <t>Mint fent, csavart érpár</t>
  </si>
  <si>
    <t>GL-001</t>
  </si>
  <si>
    <t>Földhurok leválasztó, koax</t>
  </si>
  <si>
    <t>TGP-001</t>
  </si>
  <si>
    <t>Földhurok leválasztó, koax/UTP átalakító</t>
  </si>
  <si>
    <t>TGP-001H</t>
  </si>
  <si>
    <t>Földhurok leválasztó, zavarszűrővel, koax/UTP átalakító</t>
  </si>
  <si>
    <t>TGP-430F</t>
  </si>
  <si>
    <t>FUM-F1</t>
  </si>
  <si>
    <t>Túlfeszültség-védő</t>
  </si>
  <si>
    <t>ITB 03</t>
  </si>
  <si>
    <t>Videó balun, egyenes</t>
  </si>
  <si>
    <t>ITB 01</t>
  </si>
  <si>
    <t>Video balun, pipa</t>
  </si>
  <si>
    <t>ITB K</t>
  </si>
  <si>
    <t>Video balun, kábeles</t>
  </si>
  <si>
    <t>FUM-T4</t>
  </si>
  <si>
    <t>Videójel átvitel CAT5 kábelen, sorkapocs, 300m</t>
  </si>
  <si>
    <t>FUM-T4A</t>
  </si>
  <si>
    <t>Videójel átvitel CAT5 kábelen, sorkapocs, aktív,600m</t>
  </si>
  <si>
    <t>FUM-T4A2</t>
  </si>
  <si>
    <t>Mint fent, 1200 m, aktív</t>
  </si>
  <si>
    <t>FUM-T5A</t>
  </si>
  <si>
    <t>Videójel átvitel CAT5 kábelen, RJ45, 600m, aktív</t>
  </si>
  <si>
    <t>FUM-T5A2</t>
  </si>
  <si>
    <t>Mint fent, 1200m, aktív</t>
  </si>
  <si>
    <t>VC-2D</t>
  </si>
  <si>
    <t>Kábelkorrekciós erősítő, 1 be - 1 ki</t>
  </si>
  <si>
    <t>RV1/2</t>
  </si>
  <si>
    <t>Video-szétosztó 1 be / 2 ki</t>
  </si>
  <si>
    <t>RV1/4</t>
  </si>
  <si>
    <t>Mint fent, de 1 be / 4 ki</t>
  </si>
  <si>
    <t>VD-4X2</t>
  </si>
  <si>
    <t>Videó szétosztó erősítő (1 be - 2 ki) x 4</t>
  </si>
  <si>
    <t>VDS2100/2200</t>
  </si>
  <si>
    <t>Video modem jelátviteli rendszer, video, audio, DC</t>
  </si>
  <si>
    <t>VDS2500</t>
  </si>
  <si>
    <t>Két videó, riasztás és tápfesz. átvitele, 800m</t>
  </si>
  <si>
    <t>VDS2700</t>
  </si>
  <si>
    <t>Videó, audió, RS485 PTZ kamerához, riasztás és tápfesz.átv., 600/1000m</t>
  </si>
  <si>
    <t>VDS2710</t>
  </si>
  <si>
    <t>VDS2730</t>
  </si>
  <si>
    <t>HE-Pro-60</t>
  </si>
  <si>
    <t>HDMI extender</t>
  </si>
  <si>
    <t>HE-Pro-120</t>
  </si>
  <si>
    <t>HE-Pro-PWL(300)</t>
  </si>
  <si>
    <t>HE-0-20</t>
  </si>
  <si>
    <t>RS-001</t>
  </si>
  <si>
    <t>RS232/RS485 átalakító</t>
  </si>
  <si>
    <t xml:space="preserve">VIDEÓJEL-RÖGZÍTŐ </t>
  </si>
  <si>
    <t>Vtsz.: 852110</t>
  </si>
  <si>
    <t>YK-9103</t>
  </si>
  <si>
    <t>Kamera képtárolóval (2G)</t>
  </si>
  <si>
    <t>YK-9106</t>
  </si>
  <si>
    <t>DVR modul</t>
  </si>
  <si>
    <t>YK-9106A</t>
  </si>
  <si>
    <t>DVR modul + távirányító</t>
  </si>
  <si>
    <t>YK-9116A</t>
  </si>
  <si>
    <t>Mini DVR modul, H.264, AVI file, 704x480/30fps NTSC,</t>
  </si>
  <si>
    <t>704x560/25fps PAL, 32GB SDHC kártya, DC12V, 200mA, 38x38mm</t>
  </si>
  <si>
    <t>YK-9114</t>
  </si>
  <si>
    <t>Mini DVR, H.264, 32GB SD kártya, külső táp, akku</t>
  </si>
  <si>
    <t>DVR-4</t>
  </si>
  <si>
    <t>4-csat. DVR, 960H és Full D1, 100fps, HDD SATA, USB, VGA, LAN</t>
  </si>
  <si>
    <t>2x audió, triplex, egér</t>
  </si>
  <si>
    <t>DVR-8</t>
  </si>
  <si>
    <t>Mint fent, de 8-csat., 200fps, 4x audió</t>
  </si>
  <si>
    <t>VEZETÉKNÉLKÜLI A/V ESZKÖZÖK</t>
  </si>
  <si>
    <t>Vtsz.: 854390</t>
  </si>
  <si>
    <t>5A-R03</t>
  </si>
  <si>
    <t>5.8GHz AV vevő, 8-csatorna, antennával, szerelvényekkel, IP66</t>
  </si>
  <si>
    <t>5A-T20</t>
  </si>
  <si>
    <t>5.8GHz AV adó, 8-csatorna, antennával, szerelvényekkel, IP66</t>
  </si>
  <si>
    <t>VSA-5808RX</t>
  </si>
  <si>
    <t>5.8GHz AV vevő, 8-csatorna, antennával</t>
  </si>
  <si>
    <t>VSA-5808TX</t>
  </si>
  <si>
    <t>5.8GHz AV adó, 8-csatorna, antennával</t>
  </si>
  <si>
    <t xml:space="preserve">2TR-10 </t>
  </si>
  <si>
    <t>2.4GHz AV készlet, 8 csatorna</t>
  </si>
  <si>
    <t xml:space="preserve">2TR-17 </t>
  </si>
  <si>
    <t xml:space="preserve">2TR-27 </t>
  </si>
  <si>
    <t>2D-2025R</t>
  </si>
  <si>
    <t>2.4GHz vezeték nélküli digitális AV átjátszó készlet + IR átvitel</t>
  </si>
  <si>
    <t>2M19-T20</t>
  </si>
  <si>
    <t>2.4GHz AV adómodul, 8-csatorna</t>
  </si>
  <si>
    <t>2M-R013</t>
  </si>
  <si>
    <t>2.4GHz AV vevőmodul, 8-csatorna</t>
  </si>
  <si>
    <t>5M-T18</t>
  </si>
  <si>
    <t>5.8GHz AV adómodul, 8-csatorna</t>
  </si>
  <si>
    <t>5M-R003</t>
  </si>
  <si>
    <t>5.8GHz AV vevőmodul, 8-csatorna</t>
  </si>
  <si>
    <t>UHM-ST01</t>
  </si>
  <si>
    <t>UHF sztereo modulátor</t>
  </si>
  <si>
    <t>UHF-MT10</t>
  </si>
  <si>
    <t>UHF nagyszintű modulátor</t>
  </si>
  <si>
    <t>GL-7241T30</t>
  </si>
  <si>
    <t>2.4GHz buster</t>
  </si>
  <si>
    <t>ANTENNÁK</t>
  </si>
  <si>
    <t>Vtsz.: 852910</t>
  </si>
  <si>
    <t>YH860618</t>
  </si>
  <si>
    <t>4-részes teleszkóp antenna, átm. 4.4xL (48-178) 434MHz</t>
  </si>
  <si>
    <t>WA-434</t>
  </si>
  <si>
    <t>434MHz, mágnestalpas antenna</t>
  </si>
  <si>
    <t>SA-001</t>
  </si>
  <si>
    <t>2.4GHz, 2dBi, körsugárzó antenna, SMA dugó</t>
  </si>
  <si>
    <t>SA-001CS</t>
  </si>
  <si>
    <t>Mint fent, de csuklós</t>
  </si>
  <si>
    <t>SA-001CS-RP</t>
  </si>
  <si>
    <t>Mint fent, de RPSMA dugó</t>
  </si>
  <si>
    <t>SA-1901</t>
  </si>
  <si>
    <t>2,4GHz, 5dBi, körsugárzó, SMA dugó</t>
  </si>
  <si>
    <t>SA-1901RP</t>
  </si>
  <si>
    <t>2.4GHz, 5dBi, körsugárzó, RPSMA dugó</t>
  </si>
  <si>
    <t>IG-102N</t>
  </si>
  <si>
    <t>2.4 GHz, 6dBi, körsugárzó, N aljzat, kültéri</t>
  </si>
  <si>
    <t>IG-104N</t>
  </si>
  <si>
    <t xml:space="preserve">2.4 GHz, 11 dBi, körsugárzó, N aljzat, kültéri </t>
  </si>
  <si>
    <t>2G-08PATK</t>
  </si>
  <si>
    <t>2.4GHz, 8dBi, flat pan., SMA aljzat</t>
  </si>
  <si>
    <t>1YG-24001N</t>
  </si>
  <si>
    <t>2.4GHz, 15dBi, Yagi, N aljzat</t>
  </si>
  <si>
    <t>1YG-2418N</t>
  </si>
  <si>
    <t>2.4GHz, 18dBi, Yagi, N aljzat</t>
  </si>
  <si>
    <t>1SC-2415N</t>
  </si>
  <si>
    <t>2.4GHz, 15dBi, H.120, V.10, szektor, N aljzat</t>
  </si>
  <si>
    <t>1CO-24001</t>
  </si>
  <si>
    <t>2.4GHz, 10.5dB, Grid parabola, SMA aljzat</t>
  </si>
  <si>
    <t>1CO-24002</t>
  </si>
  <si>
    <t>2.4GHz, 21dBi, Grid parabola, N aljzat</t>
  </si>
  <si>
    <t>1CO-24008</t>
  </si>
  <si>
    <t>Mint fent, de 25dBi</t>
  </si>
  <si>
    <t>2G-19P</t>
  </si>
  <si>
    <t>2.4GHz, 19dBi, N aljzat</t>
  </si>
  <si>
    <t>NA-0830</t>
  </si>
  <si>
    <t>0.8-3GHz, mennyezet-antenna, 4 dBi, N aljzat</t>
  </si>
  <si>
    <t>RBE-CO2S</t>
  </si>
  <si>
    <t>5.8GHz, 5dBi, körsugárzó, SMA dugó</t>
  </si>
  <si>
    <t>OB-005N</t>
  </si>
  <si>
    <t>5.1-5.8GHz, 10 dBi, körsugárzó, N csatlakozó, kültéri</t>
  </si>
  <si>
    <t>PG-06S</t>
  </si>
  <si>
    <t>5.8GHz, flat pan., SMA aljzat, 6dBi</t>
  </si>
  <si>
    <t>PG-19D</t>
  </si>
  <si>
    <t>5.8GHz, 19dBi, N aljzat</t>
  </si>
  <si>
    <t>1PG-5818</t>
  </si>
  <si>
    <t>5.1-5.8GHz, 18dBi, flat pan., N aljzat</t>
  </si>
  <si>
    <t>1PG-5821N</t>
  </si>
  <si>
    <t>5.1-5.8GHz, 21dBi, flat pan., N aljzat</t>
  </si>
  <si>
    <t>1CO-5826N</t>
  </si>
  <si>
    <t>5.1-5.8GHz, parabola, 26dBi, parabola, N aljzat</t>
  </si>
  <si>
    <t>ANT-5800PTX11</t>
  </si>
  <si>
    <t>5.8GHz, spec. antenna</t>
  </si>
  <si>
    <t>ANT-5800PRX13</t>
  </si>
  <si>
    <t>MODULÁTOROK</t>
  </si>
  <si>
    <t>Vtsz: 8543</t>
  </si>
  <si>
    <t>D2004</t>
  </si>
  <si>
    <t>AV modulátor</t>
  </si>
  <si>
    <t>ETM8500</t>
  </si>
  <si>
    <t>AV modulátor, 2-4 csat., tápegységgel</t>
  </si>
  <si>
    <t>ETM8510</t>
  </si>
  <si>
    <t>AV modulátor, 5-12 csat., tápegységgel</t>
  </si>
  <si>
    <t>GL-5121-H10</t>
  </si>
  <si>
    <t>TV modulátor</t>
  </si>
  <si>
    <r>
      <t xml:space="preserve">KAMERAMOZGATÓK, KAMERAHÁZAK, KAMERATARTÓK              </t>
    </r>
    <r>
      <rPr>
        <sz val="11"/>
        <rFont val="Times New Roman CE"/>
        <family val="1"/>
      </rPr>
      <t>Vtsz.:732090</t>
    </r>
  </si>
  <si>
    <t xml:space="preserve"> </t>
  </si>
  <si>
    <t>HT-71</t>
  </si>
  <si>
    <t>Beltéri kameraforgató</t>
  </si>
  <si>
    <t>HT-81MC</t>
  </si>
  <si>
    <t>Beltéri P/T</t>
  </si>
  <si>
    <t>HT-71C1</t>
  </si>
  <si>
    <t>Pásztázó-vezérlő</t>
  </si>
  <si>
    <t>HT-81C1-1</t>
  </si>
  <si>
    <t>P/T vezérlő, 230V AC/24V AC</t>
  </si>
  <si>
    <t>HT-81C1</t>
  </si>
  <si>
    <t>P/T vezérlő + objektív vezérlő</t>
  </si>
  <si>
    <t>HT-81C5L</t>
  </si>
  <si>
    <t>P/T/Z vezérlő, 5 csatorna</t>
  </si>
  <si>
    <t>RYK-8330</t>
  </si>
  <si>
    <t>P/T/Z kameravezérlő</t>
  </si>
  <si>
    <t>Műa.kameratartó, 160xátm. 80, forg.: 360°, B: 120°, max.terh.: 3 kg</t>
  </si>
  <si>
    <t>205A</t>
  </si>
  <si>
    <t>Fém kameratartó</t>
  </si>
  <si>
    <t>203/TS</t>
  </si>
  <si>
    <t xml:space="preserve">Fém kameratartó, 125xátm. 45, forg.: 360°, B: 110°, </t>
  </si>
  <si>
    <t>max. terhelés: 5 kg, beltéri</t>
  </si>
  <si>
    <t>203T</t>
  </si>
  <si>
    <t>Kameratartó-toldó</t>
  </si>
  <si>
    <t>Kameraház, napfényvédő tetővel (388x101x110), ablak: 66x66</t>
  </si>
  <si>
    <t>601H</t>
  </si>
  <si>
    <t xml:space="preserve">Kültéri kameraház fűtéssel (12V), napfényvédő tetővel </t>
  </si>
  <si>
    <t>(388x101x110), ablak: 66x66</t>
  </si>
  <si>
    <t>605</t>
  </si>
  <si>
    <t>Kameraház napfényvédő tetővel (390x140x115), ablak: 73x64</t>
  </si>
  <si>
    <t xml:space="preserve">A fenti árak ÁFA-t nem tartalmaznak és készpénzfizetés esetén érvényesek. Fizetés:készpénzben, az áru átvételekor. 20.000 Ft összeg felett </t>
  </si>
  <si>
    <t>törzsvásárlóink átutalással is fizethetnek, 8 napos határidővel. Külön megállapodás alapján más fizetési feltétel is lehetséges.</t>
  </si>
  <si>
    <t>A törzsvásárlói árakat és az azokhoz kapcsolódó mennyiségi kedvezményeket 200 eFt (nettó) összeget meghaladó vásárlást követően tudjuk biztosítani.</t>
  </si>
  <si>
    <t>Nagy tételben, ütemezés szerint vásárlóknak vagy más különleges körülmény esetén készek vagyunk egyedi árakban megállapodni.</t>
  </si>
  <si>
    <t>A megrendeléseket általában raktárról teljesítjük. Ha ez éppen nem lehetséges, akkor a szállítási határidő 15-30 nap.</t>
  </si>
  <si>
    <t xml:space="preserve">Megrendeléseket telefonon, faxon és elektronikus levélben is elfogadunk. Előre egyeztetett időpontban részletes termékismertetést, árubemutatót és műszaki </t>
  </si>
  <si>
    <t>tanácsadást is biztosítunk. Munkanapokon 8,00 - 16,00 óra között állunk ügyfeleink rendelkezésére.</t>
  </si>
  <si>
    <t>Az áruszállítást futárszolgálattal tudjuk teljesíteni. Az előzetes értesítés nélküli árváltoztatás jogát fenntartjuk.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</si>
</sst>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&quot; Ft&quot;;\-#,##0&quot; Ft&quot;"/>
    <numFmt numFmtId="167" formatCode="#,##0&quot; Ft&quot;"/>
    <numFmt numFmtId="168" formatCode="&quot;B2&quot;DD/MMM"/>
    <numFmt numFmtId="169" formatCode="_-* #,##0.00&quot; Ft&quot;_-;\-* #,##0.00&quot; Ft&quot;_-;_-* \-??&quot; Ft&quot;_-;_-@_-"/>
    <numFmt numFmtId="170" formatCode="#,##0&quot; Ft&quot;;[RED]\-#,##0&quot; Ft&quot;"/>
  </numFmts>
  <fonts count="3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sz val="11"/>
      <name val="Arial"/>
      <family val="2"/>
    </font>
    <font>
      <sz val="11"/>
      <color indexed="8"/>
      <name val="Times New Roman CE"/>
      <family val="1"/>
    </font>
    <font>
      <sz val="11"/>
      <color indexed="10"/>
      <name val="Times New Roman CE"/>
      <family val="1"/>
    </font>
    <font>
      <sz val="11"/>
      <name val="Segoe UI"/>
      <family val="0"/>
    </font>
    <font>
      <u val="single"/>
      <sz val="11"/>
      <name val="Times New Roman CE"/>
      <family val="1"/>
    </font>
    <font>
      <sz val="11"/>
      <name val=""/>
      <family val="1"/>
    </font>
    <font>
      <sz val="12"/>
      <name val="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9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7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2" applyNumberFormat="0" applyFill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0" fillId="17" borderId="7" applyNumberFormat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1" borderId="0" applyNumberFormat="0" applyBorder="0" applyAlignment="0" applyProtection="0"/>
    <xf numFmtId="164" fontId="13" fillId="4" borderId="0" applyNumberFormat="0" applyBorder="0" applyAlignment="0" applyProtection="0"/>
    <xf numFmtId="164" fontId="14" fillId="2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4" fontId="17" fillId="3" borderId="0" applyNumberFormat="0" applyBorder="0" applyAlignment="0" applyProtection="0"/>
    <xf numFmtId="164" fontId="18" fillId="23" borderId="0" applyNumberFormat="0" applyBorder="0" applyAlignment="0" applyProtection="0"/>
    <xf numFmtId="164" fontId="19" fillId="22" borderId="1" applyNumberFormat="0" applyAlignment="0" applyProtection="0"/>
    <xf numFmtId="164" fontId="20" fillId="0" borderId="9" applyNumberFormat="0" applyFill="0" applyAlignment="0" applyProtection="0"/>
  </cellStyleXfs>
  <cellXfs count="236">
    <xf numFmtId="164" fontId="0" fillId="0" borderId="0" xfId="0" applyAlignment="1">
      <alignment/>
    </xf>
    <xf numFmtId="164" fontId="21" fillId="24" borderId="0" xfId="0" applyNumberFormat="1" applyFont="1" applyFill="1" applyBorder="1" applyAlignment="1" applyProtection="1">
      <alignment/>
      <protection/>
    </xf>
    <xf numFmtId="165" fontId="21" fillId="24" borderId="0" xfId="0" applyNumberFormat="1" applyFont="1" applyFill="1" applyBorder="1" applyAlignment="1" applyProtection="1">
      <alignment/>
      <protection/>
    </xf>
    <xf numFmtId="164" fontId="22" fillId="24" borderId="0" xfId="0" applyNumberFormat="1" applyFont="1" applyFill="1" applyBorder="1" applyAlignment="1" applyProtection="1">
      <alignment/>
      <protection/>
    </xf>
    <xf numFmtId="164" fontId="22" fillId="24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/>
      <protection/>
    </xf>
    <xf numFmtId="164" fontId="21" fillId="24" borderId="0" xfId="0" applyNumberFormat="1" applyFont="1" applyFill="1" applyBorder="1" applyAlignment="1" applyProtection="1">
      <alignment horizontal="center"/>
      <protection/>
    </xf>
    <xf numFmtId="165" fontId="21" fillId="24" borderId="0" xfId="0" applyNumberFormat="1" applyFont="1" applyFill="1" applyBorder="1" applyAlignment="1" applyProtection="1">
      <alignment horizontal="left"/>
      <protection/>
    </xf>
    <xf numFmtId="164" fontId="24" fillId="24" borderId="0" xfId="0" applyNumberFormat="1" applyFont="1" applyFill="1" applyBorder="1" applyAlignment="1" applyProtection="1">
      <alignment/>
      <protection/>
    </xf>
    <xf numFmtId="164" fontId="25" fillId="24" borderId="0" xfId="0" applyNumberFormat="1" applyFont="1" applyFill="1" applyBorder="1" applyAlignment="1" applyProtection="1">
      <alignment/>
      <protection/>
    </xf>
    <xf numFmtId="164" fontId="21" fillId="24" borderId="10" xfId="0" applyNumberFormat="1" applyFont="1" applyFill="1" applyBorder="1" applyAlignment="1" applyProtection="1">
      <alignment/>
      <protection/>
    </xf>
    <xf numFmtId="164" fontId="26" fillId="24" borderId="11" xfId="0" applyNumberFormat="1" applyFont="1" applyFill="1" applyBorder="1" applyAlignment="1" applyProtection="1">
      <alignment/>
      <protection/>
    </xf>
    <xf numFmtId="164" fontId="26" fillId="24" borderId="12" xfId="0" applyNumberFormat="1" applyFont="1" applyFill="1" applyBorder="1" applyAlignment="1" applyProtection="1">
      <alignment/>
      <protection/>
    </xf>
    <xf numFmtId="164" fontId="26" fillId="24" borderId="13" xfId="0" applyNumberFormat="1" applyFont="1" applyFill="1" applyBorder="1" applyAlignment="1" applyProtection="1">
      <alignment/>
      <protection/>
    </xf>
    <xf numFmtId="164" fontId="21" fillId="24" borderId="13" xfId="0" applyNumberFormat="1" applyFont="1" applyFill="1" applyBorder="1" applyAlignment="1" applyProtection="1">
      <alignment/>
      <protection/>
    </xf>
    <xf numFmtId="164" fontId="26" fillId="24" borderId="12" xfId="0" applyNumberFormat="1" applyFont="1" applyFill="1" applyBorder="1" applyAlignment="1" applyProtection="1">
      <alignment horizontal="center"/>
      <protection/>
    </xf>
    <xf numFmtId="165" fontId="21" fillId="24" borderId="14" xfId="0" applyNumberFormat="1" applyFont="1" applyFill="1" applyBorder="1" applyAlignment="1" applyProtection="1">
      <alignment horizontal="center"/>
      <protection/>
    </xf>
    <xf numFmtId="164" fontId="21" fillId="24" borderId="15" xfId="0" applyNumberFormat="1" applyFont="1" applyFill="1" applyBorder="1" applyAlignment="1" applyProtection="1">
      <alignment/>
      <protection/>
    </xf>
    <xf numFmtId="164" fontId="21" fillId="24" borderId="16" xfId="0" applyNumberFormat="1" applyFont="1" applyFill="1" applyBorder="1" applyAlignment="1" applyProtection="1">
      <alignment/>
      <protection/>
    </xf>
    <xf numFmtId="164" fontId="21" fillId="24" borderId="17" xfId="0" applyNumberFormat="1" applyFont="1" applyFill="1" applyBorder="1" applyAlignment="1" applyProtection="1">
      <alignment/>
      <protection/>
    </xf>
    <xf numFmtId="164" fontId="21" fillId="24" borderId="18" xfId="0" applyNumberFormat="1" applyFont="1" applyFill="1" applyBorder="1" applyAlignment="1" applyProtection="1">
      <alignment/>
      <protection/>
    </xf>
    <xf numFmtId="166" fontId="21" fillId="24" borderId="19" xfId="0" applyNumberFormat="1" applyFont="1" applyFill="1" applyBorder="1" applyAlignment="1" applyProtection="1">
      <alignment/>
      <protection/>
    </xf>
    <xf numFmtId="164" fontId="21" fillId="24" borderId="20" xfId="0" applyNumberFormat="1" applyFont="1" applyFill="1" applyBorder="1" applyAlignment="1" applyProtection="1">
      <alignment/>
      <protection/>
    </xf>
    <xf numFmtId="164" fontId="21" fillId="24" borderId="21" xfId="0" applyNumberFormat="1" applyFont="1" applyFill="1" applyBorder="1" applyAlignment="1" applyProtection="1">
      <alignment/>
      <protection/>
    </xf>
    <xf numFmtId="164" fontId="21" fillId="24" borderId="22" xfId="0" applyNumberFormat="1" applyFont="1" applyFill="1" applyBorder="1" applyAlignment="1" applyProtection="1">
      <alignment/>
      <protection/>
    </xf>
    <xf numFmtId="166" fontId="21" fillId="24" borderId="20" xfId="0" applyNumberFormat="1" applyFont="1" applyFill="1" applyBorder="1" applyAlignment="1" applyProtection="1">
      <alignment/>
      <protection/>
    </xf>
    <xf numFmtId="166" fontId="21" fillId="24" borderId="20" xfId="0" applyNumberFormat="1" applyFont="1" applyFill="1" applyBorder="1" applyAlignment="1" applyProtection="1">
      <alignment horizontal="right"/>
      <protection/>
    </xf>
    <xf numFmtId="166" fontId="21" fillId="24" borderId="17" xfId="0" applyNumberFormat="1" applyFont="1" applyFill="1" applyBorder="1" applyAlignment="1" applyProtection="1">
      <alignment/>
      <protection/>
    </xf>
    <xf numFmtId="164" fontId="21" fillId="24" borderId="23" xfId="0" applyNumberFormat="1" applyFont="1" applyFill="1" applyBorder="1" applyAlignment="1" applyProtection="1">
      <alignment/>
      <protection/>
    </xf>
    <xf numFmtId="164" fontId="26" fillId="24" borderId="21" xfId="0" applyNumberFormat="1" applyFont="1" applyFill="1" applyBorder="1" applyAlignment="1" applyProtection="1">
      <alignment horizontal="center"/>
      <protection/>
    </xf>
    <xf numFmtId="164" fontId="21" fillId="24" borderId="11" xfId="0" applyNumberFormat="1" applyFont="1" applyFill="1" applyBorder="1" applyAlignment="1" applyProtection="1">
      <alignment/>
      <protection/>
    </xf>
    <xf numFmtId="166" fontId="21" fillId="24" borderId="11" xfId="0" applyNumberFormat="1" applyFont="1" applyFill="1" applyBorder="1" applyAlignment="1" applyProtection="1">
      <alignment horizontal="right"/>
      <protection/>
    </xf>
    <xf numFmtId="165" fontId="21" fillId="24" borderId="15" xfId="0" applyNumberFormat="1" applyFont="1" applyFill="1" applyBorder="1" applyAlignment="1" applyProtection="1">
      <alignment horizontal="center"/>
      <protection/>
    </xf>
    <xf numFmtId="164" fontId="21" fillId="24" borderId="12" xfId="0" applyNumberFormat="1" applyFont="1" applyFill="1" applyBorder="1" applyAlignment="1" applyProtection="1">
      <alignment/>
      <protection/>
    </xf>
    <xf numFmtId="166" fontId="21" fillId="24" borderId="11" xfId="0" applyNumberFormat="1" applyFont="1" applyFill="1" applyBorder="1" applyAlignment="1" applyProtection="1">
      <alignment/>
      <protection/>
    </xf>
    <xf numFmtId="166" fontId="21" fillId="24" borderId="0" xfId="0" applyNumberFormat="1" applyFont="1" applyFill="1" applyBorder="1" applyAlignment="1" applyProtection="1">
      <alignment horizontal="right"/>
      <protection/>
    </xf>
    <xf numFmtId="166" fontId="21" fillId="24" borderId="0" xfId="0" applyNumberFormat="1" applyFont="1" applyFill="1" applyBorder="1" applyAlignment="1" applyProtection="1">
      <alignment/>
      <protection/>
    </xf>
    <xf numFmtId="164" fontId="26" fillId="24" borderId="17" xfId="0" applyNumberFormat="1" applyFont="1" applyFill="1" applyBorder="1" applyAlignment="1" applyProtection="1">
      <alignment horizontal="center"/>
      <protection/>
    </xf>
    <xf numFmtId="164" fontId="26" fillId="24" borderId="17" xfId="0" applyNumberFormat="1" applyFont="1" applyFill="1" applyBorder="1" applyAlignment="1" applyProtection="1">
      <alignment/>
      <protection/>
    </xf>
    <xf numFmtId="166" fontId="21" fillId="24" borderId="15" xfId="0" applyNumberFormat="1" applyFont="1" applyFill="1" applyBorder="1" applyAlignment="1" applyProtection="1">
      <alignment/>
      <protection/>
    </xf>
    <xf numFmtId="165" fontId="21" fillId="24" borderId="11" xfId="0" applyNumberFormat="1" applyFont="1" applyFill="1" applyBorder="1" applyAlignment="1" applyProtection="1">
      <alignment horizontal="center"/>
      <protection/>
    </xf>
    <xf numFmtId="164" fontId="26" fillId="24" borderId="10" xfId="0" applyNumberFormat="1" applyFont="1" applyFill="1" applyBorder="1" applyAlignment="1" applyProtection="1">
      <alignment/>
      <protection/>
    </xf>
    <xf numFmtId="166" fontId="21" fillId="24" borderId="21" xfId="0" applyNumberFormat="1" applyFont="1" applyFill="1" applyBorder="1" applyAlignment="1" applyProtection="1">
      <alignment/>
      <protection/>
    </xf>
    <xf numFmtId="166" fontId="21" fillId="24" borderId="11" xfId="0" applyNumberFormat="1" applyFont="1" applyFill="1" applyBorder="1" applyAlignment="1" applyProtection="1">
      <alignment horizontal="center"/>
      <protection/>
    </xf>
    <xf numFmtId="164" fontId="26" fillId="24" borderId="24" xfId="0" applyNumberFormat="1" applyFont="1" applyFill="1" applyBorder="1" applyAlignment="1" applyProtection="1">
      <alignment horizontal="center"/>
      <protection/>
    </xf>
    <xf numFmtId="165" fontId="21" fillId="24" borderId="10" xfId="0" applyNumberFormat="1" applyFont="1" applyFill="1" applyBorder="1" applyAlignment="1" applyProtection="1">
      <alignment/>
      <protection/>
    </xf>
    <xf numFmtId="164" fontId="21" fillId="24" borderId="19" xfId="0" applyNumberFormat="1" applyFont="1" applyFill="1" applyBorder="1" applyAlignment="1" applyProtection="1">
      <alignment/>
      <protection/>
    </xf>
    <xf numFmtId="167" fontId="21" fillId="24" borderId="19" xfId="0" applyNumberFormat="1" applyFont="1" applyFill="1" applyBorder="1" applyAlignment="1" applyProtection="1">
      <alignment/>
      <protection/>
    </xf>
    <xf numFmtId="167" fontId="21" fillId="24" borderId="20" xfId="0" applyNumberFormat="1" applyFont="1" applyFill="1" applyBorder="1" applyAlignment="1" applyProtection="1">
      <alignment/>
      <protection/>
    </xf>
    <xf numFmtId="165" fontId="21" fillId="24" borderId="20" xfId="0" applyNumberFormat="1" applyFont="1" applyFill="1" applyBorder="1" applyAlignment="1" applyProtection="1">
      <alignment/>
      <protection/>
    </xf>
    <xf numFmtId="166" fontId="21" fillId="24" borderId="16" xfId="0" applyNumberFormat="1" applyFont="1" applyFill="1" applyBorder="1" applyAlignment="1" applyProtection="1">
      <alignment horizontal="right"/>
      <protection/>
    </xf>
    <xf numFmtId="166" fontId="21" fillId="24" borderId="21" xfId="0" applyNumberFormat="1" applyFont="1" applyFill="1" applyBorder="1" applyAlignment="1" applyProtection="1">
      <alignment horizontal="right"/>
      <protection/>
    </xf>
    <xf numFmtId="164" fontId="21" fillId="24" borderId="25" xfId="0" applyNumberFormat="1" applyFont="1" applyFill="1" applyBorder="1" applyAlignment="1" applyProtection="1">
      <alignment/>
      <protection/>
    </xf>
    <xf numFmtId="164" fontId="21" fillId="24" borderId="26" xfId="0" applyNumberFormat="1" applyFont="1" applyFill="1" applyBorder="1" applyAlignment="1" applyProtection="1">
      <alignment/>
      <protection/>
    </xf>
    <xf numFmtId="166" fontId="21" fillId="24" borderId="12" xfId="0" applyNumberFormat="1" applyFont="1" applyFill="1" applyBorder="1" applyAlignment="1" applyProtection="1">
      <alignment horizontal="right"/>
      <protection/>
    </xf>
    <xf numFmtId="164" fontId="26" fillId="24" borderId="13" xfId="0" applyNumberFormat="1" applyFont="1" applyFill="1" applyBorder="1" applyAlignment="1" applyProtection="1">
      <alignment horizontal="center"/>
      <protection/>
    </xf>
    <xf numFmtId="167" fontId="21" fillId="24" borderId="22" xfId="0" applyNumberFormat="1" applyFont="1" applyFill="1" applyBorder="1" applyAlignment="1" applyProtection="1">
      <alignment horizontal="right"/>
      <protection/>
    </xf>
    <xf numFmtId="166" fontId="21" fillId="24" borderId="12" xfId="0" applyNumberFormat="1" applyFont="1" applyFill="1" applyBorder="1" applyAlignment="1" applyProtection="1">
      <alignment/>
      <protection/>
    </xf>
    <xf numFmtId="166" fontId="26" fillId="24" borderId="23" xfId="0" applyNumberFormat="1" applyFont="1" applyFill="1" applyBorder="1" applyAlignment="1" applyProtection="1">
      <alignment horizontal="center"/>
      <protection/>
    </xf>
    <xf numFmtId="164" fontId="21" fillId="24" borderId="23" xfId="0" applyNumberFormat="1" applyFont="1" applyFill="1" applyBorder="1" applyAlignment="1" applyProtection="1">
      <alignment horizontal="justify"/>
      <protection/>
    </xf>
    <xf numFmtId="166" fontId="21" fillId="24" borderId="10" xfId="0" applyNumberFormat="1" applyFont="1" applyFill="1" applyBorder="1" applyAlignment="1" applyProtection="1">
      <alignment horizontal="center"/>
      <protection/>
    </xf>
    <xf numFmtId="166" fontId="21" fillId="24" borderId="0" xfId="0" applyNumberFormat="1" applyFont="1" applyFill="1" applyBorder="1" applyAlignment="1" applyProtection="1">
      <alignment horizontal="center"/>
      <protection/>
    </xf>
    <xf numFmtId="164" fontId="22" fillId="24" borderId="10" xfId="0" applyNumberFormat="1" applyFont="1" applyFill="1" applyBorder="1" applyAlignment="1" applyProtection="1">
      <alignment/>
      <protection/>
    </xf>
    <xf numFmtId="166" fontId="21" fillId="24" borderId="10" xfId="0" applyNumberFormat="1" applyFont="1" applyFill="1" applyBorder="1" applyAlignment="1" applyProtection="1">
      <alignment/>
      <protection/>
    </xf>
    <xf numFmtId="166" fontId="26" fillId="24" borderId="13" xfId="0" applyNumberFormat="1" applyFont="1" applyFill="1" applyBorder="1" applyAlignment="1" applyProtection="1">
      <alignment horizontal="center"/>
      <protection/>
    </xf>
    <xf numFmtId="166" fontId="21" fillId="24" borderId="27" xfId="0" applyNumberFormat="1" applyFont="1" applyFill="1" applyBorder="1" applyAlignment="1" applyProtection="1">
      <alignment horizontal="center"/>
      <protection/>
    </xf>
    <xf numFmtId="166" fontId="21" fillId="24" borderId="15" xfId="0" applyNumberFormat="1" applyFont="1" applyFill="1" applyBorder="1" applyAlignment="1" applyProtection="1">
      <alignment horizontal="right"/>
      <protection/>
    </xf>
    <xf numFmtId="166" fontId="21" fillId="24" borderId="17" xfId="0" applyNumberFormat="1" applyFont="1" applyFill="1" applyBorder="1" applyAlignment="1" applyProtection="1">
      <alignment horizontal="right"/>
      <protection/>
    </xf>
    <xf numFmtId="168" fontId="21" fillId="24" borderId="11" xfId="0" applyNumberFormat="1" applyFont="1" applyFill="1" applyBorder="1" applyAlignment="1" applyProtection="1">
      <alignment/>
      <protection/>
    </xf>
    <xf numFmtId="166" fontId="21" fillId="24" borderId="16" xfId="0" applyNumberFormat="1" applyFont="1" applyFill="1" applyBorder="1" applyAlignment="1" applyProtection="1">
      <alignment/>
      <protection/>
    </xf>
    <xf numFmtId="166" fontId="21" fillId="24" borderId="23" xfId="0" applyNumberFormat="1" applyFont="1" applyFill="1" applyBorder="1" applyAlignment="1" applyProtection="1">
      <alignment horizontal="right"/>
      <protection/>
    </xf>
    <xf numFmtId="166" fontId="21" fillId="24" borderId="28" xfId="0" applyNumberFormat="1" applyFont="1" applyFill="1" applyBorder="1" applyAlignment="1" applyProtection="1">
      <alignment/>
      <protection/>
    </xf>
    <xf numFmtId="167" fontId="21" fillId="24" borderId="23" xfId="0" applyNumberFormat="1" applyFont="1" applyFill="1" applyBorder="1" applyAlignment="1" applyProtection="1">
      <alignment horizontal="right"/>
      <protection/>
    </xf>
    <xf numFmtId="166" fontId="21" fillId="24" borderId="29" xfId="0" applyNumberFormat="1" applyFont="1" applyFill="1" applyBorder="1" applyAlignment="1" applyProtection="1">
      <alignment horizontal="center"/>
      <protection/>
    </xf>
    <xf numFmtId="167" fontId="21" fillId="24" borderId="18" xfId="0" applyNumberFormat="1" applyFont="1" applyFill="1" applyBorder="1" applyAlignment="1" applyProtection="1">
      <alignment horizontal="right"/>
      <protection/>
    </xf>
    <xf numFmtId="166" fontId="21" fillId="24" borderId="15" xfId="0" applyNumberFormat="1" applyFont="1" applyFill="1" applyBorder="1" applyAlignment="1" applyProtection="1">
      <alignment horizontal="center"/>
      <protection/>
    </xf>
    <xf numFmtId="164" fontId="28" fillId="24" borderId="16" xfId="0" applyNumberFormat="1" applyFont="1" applyFill="1" applyBorder="1" applyAlignment="1" applyProtection="1">
      <alignment/>
      <protection/>
    </xf>
    <xf numFmtId="164" fontId="28" fillId="24" borderId="17" xfId="0" applyNumberFormat="1" applyFont="1" applyFill="1" applyBorder="1" applyAlignment="1" applyProtection="1">
      <alignment/>
      <protection/>
    </xf>
    <xf numFmtId="164" fontId="28" fillId="24" borderId="18" xfId="0" applyNumberFormat="1" applyFont="1" applyFill="1" applyBorder="1" applyAlignment="1" applyProtection="1">
      <alignment/>
      <protection/>
    </xf>
    <xf numFmtId="167" fontId="28" fillId="24" borderId="18" xfId="0" applyNumberFormat="1" applyFont="1" applyFill="1" applyBorder="1" applyAlignment="1" applyProtection="1">
      <alignment horizontal="right"/>
      <protection/>
    </xf>
    <xf numFmtId="166" fontId="28" fillId="24" borderId="15" xfId="0" applyNumberFormat="1" applyFont="1" applyFill="1" applyBorder="1" applyAlignment="1" applyProtection="1">
      <alignment/>
      <protection/>
    </xf>
    <xf numFmtId="164" fontId="28" fillId="24" borderId="0" xfId="0" applyNumberFormat="1" applyFont="1" applyFill="1" applyBorder="1" applyAlignment="1" applyProtection="1">
      <alignment/>
      <protection/>
    </xf>
    <xf numFmtId="167" fontId="21" fillId="24" borderId="11" xfId="0" applyNumberFormat="1" applyFont="1" applyFill="1" applyBorder="1" applyAlignment="1" applyProtection="1">
      <alignment horizontal="right"/>
      <protection/>
    </xf>
    <xf numFmtId="166" fontId="21" fillId="24" borderId="22" xfId="0" applyNumberFormat="1" applyFont="1" applyFill="1" applyBorder="1" applyAlignment="1" applyProtection="1">
      <alignment/>
      <protection/>
    </xf>
    <xf numFmtId="167" fontId="21" fillId="24" borderId="23" xfId="0" applyNumberFormat="1" applyFont="1" applyFill="1" applyBorder="1" applyAlignment="1" applyProtection="1">
      <alignment horizontal="center"/>
      <protection/>
    </xf>
    <xf numFmtId="167" fontId="21" fillId="24" borderId="15" xfId="0" applyNumberFormat="1" applyFont="1" applyFill="1" applyBorder="1" applyAlignment="1" applyProtection="1">
      <alignment horizontal="right"/>
      <protection/>
    </xf>
    <xf numFmtId="164" fontId="0" fillId="0" borderId="28" xfId="0" applyBorder="1" applyAlignment="1">
      <alignment/>
    </xf>
    <xf numFmtId="166" fontId="21" fillId="24" borderId="28" xfId="0" applyNumberFormat="1" applyFont="1" applyFill="1" applyBorder="1" applyAlignment="1" applyProtection="1">
      <alignment horizontal="center"/>
      <protection/>
    </xf>
    <xf numFmtId="164" fontId="21" fillId="24" borderId="30" xfId="0" applyNumberFormat="1" applyFont="1" applyFill="1" applyBorder="1" applyAlignment="1" applyProtection="1">
      <alignment/>
      <protection/>
    </xf>
    <xf numFmtId="166" fontId="21" fillId="24" borderId="31" xfId="0" applyNumberFormat="1" applyFont="1" applyFill="1" applyBorder="1" applyAlignment="1" applyProtection="1">
      <alignment/>
      <protection/>
    </xf>
    <xf numFmtId="166" fontId="21" fillId="24" borderId="32" xfId="0" applyNumberFormat="1" applyFont="1" applyFill="1" applyBorder="1" applyAlignment="1" applyProtection="1">
      <alignment/>
      <protection/>
    </xf>
    <xf numFmtId="164" fontId="21" fillId="24" borderId="27" xfId="0" applyNumberFormat="1" applyFont="1" applyFill="1" applyBorder="1" applyAlignment="1" applyProtection="1">
      <alignment/>
      <protection/>
    </xf>
    <xf numFmtId="166" fontId="21" fillId="24" borderId="33" xfId="0" applyNumberFormat="1" applyFont="1" applyFill="1" applyBorder="1" applyAlignment="1" applyProtection="1">
      <alignment/>
      <protection/>
    </xf>
    <xf numFmtId="164" fontId="28" fillId="24" borderId="11" xfId="0" applyNumberFormat="1" applyFont="1" applyFill="1" applyBorder="1" applyAlignment="1" applyProtection="1">
      <alignment/>
      <protection/>
    </xf>
    <xf numFmtId="164" fontId="28" fillId="24" borderId="13" xfId="0" applyNumberFormat="1" applyFont="1" applyFill="1" applyBorder="1" applyAlignment="1" applyProtection="1">
      <alignment/>
      <protection/>
    </xf>
    <xf numFmtId="166" fontId="28" fillId="24" borderId="11" xfId="0" applyNumberFormat="1" applyFont="1" applyFill="1" applyBorder="1" applyAlignment="1" applyProtection="1">
      <alignment/>
      <protection/>
    </xf>
    <xf numFmtId="166" fontId="29" fillId="24" borderId="11" xfId="0" applyNumberFormat="1" applyFont="1" applyFill="1" applyBorder="1" applyAlignment="1" applyProtection="1">
      <alignment/>
      <protection/>
    </xf>
    <xf numFmtId="164" fontId="29" fillId="24" borderId="0" xfId="0" applyNumberFormat="1" applyFont="1" applyFill="1" applyBorder="1" applyAlignment="1" applyProtection="1">
      <alignment/>
      <protection/>
    </xf>
    <xf numFmtId="164" fontId="28" fillId="24" borderId="20" xfId="0" applyNumberFormat="1" applyFont="1" applyFill="1" applyBorder="1" applyAlignment="1" applyProtection="1">
      <alignment/>
      <protection/>
    </xf>
    <xf numFmtId="164" fontId="28" fillId="24" borderId="28" xfId="0" applyNumberFormat="1" applyFont="1" applyFill="1" applyBorder="1" applyAlignment="1" applyProtection="1">
      <alignment/>
      <protection/>
    </xf>
    <xf numFmtId="166" fontId="28" fillId="24" borderId="34" xfId="0" applyNumberFormat="1" applyFont="1" applyFill="1" applyBorder="1" applyAlignment="1" applyProtection="1">
      <alignment/>
      <protection/>
    </xf>
    <xf numFmtId="166" fontId="29" fillId="24" borderId="34" xfId="0" applyNumberFormat="1" applyFont="1" applyFill="1" applyBorder="1" applyAlignment="1" applyProtection="1">
      <alignment/>
      <protection/>
    </xf>
    <xf numFmtId="164" fontId="28" fillId="24" borderId="15" xfId="0" applyNumberFormat="1" applyFont="1" applyFill="1" applyBorder="1" applyAlignment="1" applyProtection="1">
      <alignment/>
      <protection/>
    </xf>
    <xf numFmtId="166" fontId="28" fillId="24" borderId="35" xfId="0" applyNumberFormat="1" applyFont="1" applyFill="1" applyBorder="1" applyAlignment="1" applyProtection="1">
      <alignment horizontal="center"/>
      <protection/>
    </xf>
    <xf numFmtId="166" fontId="29" fillId="24" borderId="15" xfId="0" applyNumberFormat="1" applyFont="1" applyFill="1" applyBorder="1" applyAlignment="1" applyProtection="1">
      <alignment/>
      <protection/>
    </xf>
    <xf numFmtId="164" fontId="28" fillId="24" borderId="21" xfId="0" applyNumberFormat="1" applyFont="1" applyFill="1" applyBorder="1" applyAlignment="1" applyProtection="1">
      <alignment/>
      <protection/>
    </xf>
    <xf numFmtId="164" fontId="28" fillId="24" borderId="10" xfId="0" applyNumberFormat="1" applyFont="1" applyFill="1" applyBorder="1" applyAlignment="1" applyProtection="1">
      <alignment/>
      <protection/>
    </xf>
    <xf numFmtId="166" fontId="29" fillId="24" borderId="20" xfId="0" applyNumberFormat="1" applyFont="1" applyFill="1" applyBorder="1" applyAlignment="1" applyProtection="1">
      <alignment/>
      <protection/>
    </xf>
    <xf numFmtId="166" fontId="21" fillId="24" borderId="23" xfId="0" applyNumberFormat="1" applyFont="1" applyFill="1" applyBorder="1" applyAlignment="1" applyProtection="1">
      <alignment/>
      <protection/>
    </xf>
    <xf numFmtId="166" fontId="21" fillId="24" borderId="25" xfId="0" applyNumberFormat="1" applyFont="1" applyFill="1" applyBorder="1" applyAlignment="1" applyProtection="1">
      <alignment/>
      <protection/>
    </xf>
    <xf numFmtId="166" fontId="21" fillId="24" borderId="36" xfId="0" applyNumberFormat="1" applyFont="1" applyFill="1" applyBorder="1" applyAlignment="1" applyProtection="1">
      <alignment/>
      <protection/>
    </xf>
    <xf numFmtId="166" fontId="21" fillId="24" borderId="34" xfId="0" applyNumberFormat="1" applyFont="1" applyFill="1" applyBorder="1" applyAlignment="1" applyProtection="1">
      <alignment/>
      <protection/>
    </xf>
    <xf numFmtId="166" fontId="21" fillId="24" borderId="37" xfId="0" applyNumberFormat="1" applyFont="1" applyFill="1" applyBorder="1" applyAlignment="1" applyProtection="1">
      <alignment/>
      <protection/>
    </xf>
    <xf numFmtId="164" fontId="21" fillId="24" borderId="11" xfId="0" applyNumberFormat="1" applyFont="1" applyFill="1" applyBorder="1" applyAlignment="1" applyProtection="1">
      <alignment horizontal="left"/>
      <protection/>
    </xf>
    <xf numFmtId="166" fontId="21" fillId="24" borderId="13" xfId="0" applyNumberFormat="1" applyFont="1" applyFill="1" applyBorder="1" applyAlignment="1" applyProtection="1">
      <alignment/>
      <protection/>
    </xf>
    <xf numFmtId="166" fontId="21" fillId="24" borderId="13" xfId="0" applyNumberFormat="1" applyFont="1" applyFill="1" applyBorder="1" applyAlignment="1" applyProtection="1">
      <alignment horizontal="center"/>
      <protection/>
    </xf>
    <xf numFmtId="164" fontId="21" fillId="24" borderId="33" xfId="0" applyNumberFormat="1" applyFont="1" applyFill="1" applyBorder="1" applyAlignment="1" applyProtection="1">
      <alignment/>
      <protection/>
    </xf>
    <xf numFmtId="167" fontId="21" fillId="24" borderId="27" xfId="0" applyNumberFormat="1" applyFont="1" applyFill="1" applyBorder="1" applyAlignment="1" applyProtection="1">
      <alignment/>
      <protection/>
    </xf>
    <xf numFmtId="166" fontId="21" fillId="24" borderId="29" xfId="0" applyNumberFormat="1" applyFont="1" applyFill="1" applyBorder="1" applyAlignment="1" applyProtection="1">
      <alignment/>
      <protection/>
    </xf>
    <xf numFmtId="164" fontId="21" fillId="24" borderId="38" xfId="0" applyNumberFormat="1" applyFont="1" applyFill="1" applyBorder="1" applyAlignment="1" applyProtection="1">
      <alignment/>
      <protection/>
    </xf>
    <xf numFmtId="166" fontId="21" fillId="24" borderId="27" xfId="0" applyNumberFormat="1" applyFont="1" applyFill="1" applyBorder="1" applyAlignment="1" applyProtection="1">
      <alignment/>
      <protection/>
    </xf>
    <xf numFmtId="166" fontId="21" fillId="24" borderId="39" xfId="0" applyNumberFormat="1" applyFont="1" applyFill="1" applyBorder="1" applyAlignment="1" applyProtection="1">
      <alignment/>
      <protection/>
    </xf>
    <xf numFmtId="164" fontId="21" fillId="24" borderId="31" xfId="0" applyNumberFormat="1" applyFont="1" applyFill="1" applyBorder="1" applyAlignment="1" applyProtection="1">
      <alignment/>
      <protection/>
    </xf>
    <xf numFmtId="167" fontId="21" fillId="24" borderId="30" xfId="0" applyNumberFormat="1" applyFont="1" applyFill="1" applyBorder="1" applyAlignment="1" applyProtection="1">
      <alignment/>
      <protection/>
    </xf>
    <xf numFmtId="164" fontId="21" fillId="24" borderId="28" xfId="0" applyNumberFormat="1" applyFont="1" applyFill="1" applyBorder="1" applyAlignment="1" applyProtection="1">
      <alignment/>
      <protection/>
    </xf>
    <xf numFmtId="167" fontId="21" fillId="24" borderId="12" xfId="0" applyNumberFormat="1" applyFont="1" applyFill="1" applyBorder="1" applyAlignment="1" applyProtection="1">
      <alignment/>
      <protection/>
    </xf>
    <xf numFmtId="164" fontId="21" fillId="24" borderId="40" xfId="0" applyNumberFormat="1" applyFont="1" applyFill="1" applyBorder="1" applyAlignment="1" applyProtection="1">
      <alignment/>
      <protection/>
    </xf>
    <xf numFmtId="167" fontId="21" fillId="24" borderId="15" xfId="0" applyNumberFormat="1" applyFont="1" applyFill="1" applyBorder="1" applyAlignment="1" applyProtection="1">
      <alignment/>
      <protection/>
    </xf>
    <xf numFmtId="167" fontId="21" fillId="24" borderId="18" xfId="0" applyNumberFormat="1" applyFont="1" applyFill="1" applyBorder="1" applyAlignment="1" applyProtection="1">
      <alignment/>
      <protection/>
    </xf>
    <xf numFmtId="165" fontId="21" fillId="24" borderId="11" xfId="0" applyNumberFormat="1" applyFont="1" applyFill="1" applyBorder="1" applyAlignment="1" applyProtection="1">
      <alignment/>
      <protection/>
    </xf>
    <xf numFmtId="167" fontId="21" fillId="24" borderId="11" xfId="0" applyNumberFormat="1" applyFont="1" applyFill="1" applyBorder="1" applyAlignment="1" applyProtection="1">
      <alignment/>
      <protection/>
    </xf>
    <xf numFmtId="164" fontId="21" fillId="24" borderId="34" xfId="0" applyNumberFormat="1" applyFont="1" applyFill="1" applyBorder="1" applyAlignment="1" applyProtection="1">
      <alignment/>
      <protection/>
    </xf>
    <xf numFmtId="167" fontId="21" fillId="24" borderId="21" xfId="0" applyNumberFormat="1" applyFont="1" applyFill="1" applyBorder="1" applyAlignment="1" applyProtection="1">
      <alignment/>
      <protection/>
    </xf>
    <xf numFmtId="167" fontId="21" fillId="24" borderId="33" xfId="0" applyNumberFormat="1" applyFont="1" applyFill="1" applyBorder="1" applyAlignment="1" applyProtection="1">
      <alignment/>
      <protection/>
    </xf>
    <xf numFmtId="164" fontId="21" fillId="24" borderId="14" xfId="0" applyNumberFormat="1" applyFont="1" applyFill="1" applyBorder="1" applyAlignment="1" applyProtection="1">
      <alignment/>
      <protection/>
    </xf>
    <xf numFmtId="167" fontId="21" fillId="24" borderId="41" xfId="0" applyNumberFormat="1" applyFont="1" applyFill="1" applyBorder="1" applyAlignment="1" applyProtection="1">
      <alignment/>
      <protection/>
    </xf>
    <xf numFmtId="164" fontId="21" fillId="24" borderId="36" xfId="0" applyNumberFormat="1" applyFont="1" applyFill="1" applyBorder="1" applyAlignment="1" applyProtection="1">
      <alignment/>
      <protection/>
    </xf>
    <xf numFmtId="167" fontId="21" fillId="24" borderId="34" xfId="0" applyNumberFormat="1" applyFont="1" applyFill="1" applyBorder="1" applyAlignment="1" applyProtection="1">
      <alignment/>
      <protection/>
    </xf>
    <xf numFmtId="167" fontId="21" fillId="24" borderId="42" xfId="0" applyNumberFormat="1" applyFont="1" applyFill="1" applyBorder="1" applyAlignment="1" applyProtection="1">
      <alignment/>
      <protection/>
    </xf>
    <xf numFmtId="167" fontId="21" fillId="24" borderId="22" xfId="0" applyNumberFormat="1" applyFont="1" applyFill="1" applyBorder="1" applyAlignment="1" applyProtection="1">
      <alignment/>
      <protection/>
    </xf>
    <xf numFmtId="166" fontId="21" fillId="24" borderId="43" xfId="0" applyNumberFormat="1" applyFont="1" applyFill="1" applyBorder="1" applyAlignment="1" applyProtection="1">
      <alignment horizontal="center"/>
      <protection/>
    </xf>
    <xf numFmtId="164" fontId="21" fillId="24" borderId="35" xfId="0" applyNumberFormat="1" applyFont="1" applyFill="1" applyBorder="1" applyAlignment="1" applyProtection="1">
      <alignment/>
      <protection/>
    </xf>
    <xf numFmtId="164" fontId="21" fillId="24" borderId="44" xfId="0" applyNumberFormat="1" applyFont="1" applyFill="1" applyBorder="1" applyAlignment="1" applyProtection="1">
      <alignment/>
      <protection/>
    </xf>
    <xf numFmtId="166" fontId="21" fillId="24" borderId="41" xfId="0" applyNumberFormat="1" applyFont="1" applyFill="1" applyBorder="1" applyAlignment="1" applyProtection="1">
      <alignment/>
      <protection/>
    </xf>
    <xf numFmtId="164" fontId="0" fillId="0" borderId="27" xfId="0" applyBorder="1" applyAlignment="1">
      <alignment/>
    </xf>
    <xf numFmtId="166" fontId="26" fillId="24" borderId="11" xfId="0" applyNumberFormat="1" applyFont="1" applyFill="1" applyBorder="1" applyAlignment="1" applyProtection="1">
      <alignment/>
      <protection/>
    </xf>
    <xf numFmtId="164" fontId="21" fillId="24" borderId="12" xfId="0" applyNumberFormat="1" applyFont="1" applyFill="1" applyBorder="1" applyAlignment="1" applyProtection="1">
      <alignment horizontal="left"/>
      <protection/>
    </xf>
    <xf numFmtId="164" fontId="21" fillId="24" borderId="0" xfId="0" applyNumberFormat="1" applyFont="1" applyFill="1" applyBorder="1" applyAlignment="1" applyProtection="1">
      <alignment horizontal="left"/>
      <protection/>
    </xf>
    <xf numFmtId="164" fontId="25" fillId="24" borderId="16" xfId="0" applyNumberFormat="1" applyFont="1" applyFill="1" applyBorder="1" applyAlignment="1" applyProtection="1">
      <alignment/>
      <protection/>
    </xf>
    <xf numFmtId="164" fontId="25" fillId="24" borderId="21" xfId="0" applyNumberFormat="1" applyFont="1" applyFill="1" applyBorder="1" applyAlignment="1" applyProtection="1">
      <alignment/>
      <protection/>
    </xf>
    <xf numFmtId="166" fontId="21" fillId="24" borderId="35" xfId="0" applyNumberFormat="1" applyFont="1" applyFill="1" applyBorder="1" applyAlignment="1" applyProtection="1">
      <alignment/>
      <protection/>
    </xf>
    <xf numFmtId="166" fontId="21" fillId="24" borderId="45" xfId="0" applyNumberFormat="1" applyFont="1" applyFill="1" applyBorder="1" applyAlignment="1" applyProtection="1">
      <alignment/>
      <protection/>
    </xf>
    <xf numFmtId="164" fontId="21" fillId="24" borderId="45" xfId="0" applyNumberFormat="1" applyFont="1" applyFill="1" applyBorder="1" applyAlignment="1" applyProtection="1">
      <alignment/>
      <protection/>
    </xf>
    <xf numFmtId="164" fontId="21" fillId="24" borderId="46" xfId="0" applyNumberFormat="1" applyFont="1" applyFill="1" applyBorder="1" applyAlignment="1" applyProtection="1">
      <alignment/>
      <protection/>
    </xf>
    <xf numFmtId="164" fontId="21" fillId="24" borderId="24" xfId="0" applyNumberFormat="1" applyFont="1" applyFill="1" applyBorder="1" applyAlignment="1" applyProtection="1">
      <alignment/>
      <protection/>
    </xf>
    <xf numFmtId="164" fontId="31" fillId="24" borderId="28" xfId="0" applyNumberFormat="1" applyFont="1" applyFill="1" applyBorder="1" applyAlignment="1" applyProtection="1">
      <alignment/>
      <protection/>
    </xf>
    <xf numFmtId="164" fontId="21" fillId="24" borderId="32" xfId="0" applyNumberFormat="1" applyFont="1" applyFill="1" applyBorder="1" applyAlignment="1" applyProtection="1">
      <alignment/>
      <protection/>
    </xf>
    <xf numFmtId="164" fontId="21" fillId="24" borderId="47" xfId="0" applyNumberFormat="1" applyFont="1" applyFill="1" applyBorder="1" applyAlignment="1" applyProtection="1">
      <alignment/>
      <protection/>
    </xf>
    <xf numFmtId="166" fontId="21" fillId="24" borderId="48" xfId="0" applyNumberFormat="1" applyFont="1" applyFill="1" applyBorder="1" applyAlignment="1" applyProtection="1">
      <alignment/>
      <protection/>
    </xf>
    <xf numFmtId="164" fontId="21" fillId="24" borderId="49" xfId="0" applyNumberFormat="1" applyFont="1" applyFill="1" applyBorder="1" applyAlignment="1" applyProtection="1">
      <alignment/>
      <protection/>
    </xf>
    <xf numFmtId="164" fontId="21" fillId="24" borderId="50" xfId="0" applyNumberFormat="1" applyFont="1" applyFill="1" applyBorder="1" applyAlignment="1" applyProtection="1">
      <alignment/>
      <protection/>
    </xf>
    <xf numFmtId="164" fontId="21" fillId="24" borderId="51" xfId="0" applyNumberFormat="1" applyFont="1" applyFill="1" applyBorder="1" applyAlignment="1" applyProtection="1">
      <alignment/>
      <protection/>
    </xf>
    <xf numFmtId="166" fontId="21" fillId="24" borderId="20" xfId="0" applyNumberFormat="1" applyFont="1" applyFill="1" applyBorder="1" applyAlignment="1" applyProtection="1">
      <alignment horizontal="center"/>
      <protection/>
    </xf>
    <xf numFmtId="166" fontId="21" fillId="24" borderId="30" xfId="0" applyNumberFormat="1" applyFont="1" applyFill="1" applyBorder="1" applyAlignment="1" applyProtection="1">
      <alignment/>
      <protection/>
    </xf>
    <xf numFmtId="166" fontId="21" fillId="24" borderId="38" xfId="0" applyNumberFormat="1" applyFont="1" applyFill="1" applyBorder="1" applyAlignment="1" applyProtection="1">
      <alignment/>
      <protection/>
    </xf>
    <xf numFmtId="164" fontId="21" fillId="24" borderId="42" xfId="0" applyNumberFormat="1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32" fillId="24" borderId="36" xfId="0" applyNumberFormat="1" applyFont="1" applyFill="1" applyBorder="1" applyAlignment="1" applyProtection="1">
      <alignment/>
      <protection/>
    </xf>
    <xf numFmtId="166" fontId="26" fillId="24" borderId="11" xfId="0" applyNumberFormat="1" applyFont="1" applyFill="1" applyBorder="1" applyAlignment="1" applyProtection="1">
      <alignment horizontal="center"/>
      <protection/>
    </xf>
    <xf numFmtId="166" fontId="21" fillId="24" borderId="45" xfId="0" applyNumberFormat="1" applyFont="1" applyFill="1" applyBorder="1" applyAlignment="1" applyProtection="1">
      <alignment horizontal="center"/>
      <protection/>
    </xf>
    <xf numFmtId="164" fontId="28" fillId="24" borderId="27" xfId="0" applyNumberFormat="1" applyFont="1" applyFill="1" applyBorder="1" applyAlignment="1" applyProtection="1">
      <alignment/>
      <protection/>
    </xf>
    <xf numFmtId="166" fontId="28" fillId="24" borderId="19" xfId="0" applyNumberFormat="1" applyFont="1" applyFill="1" applyBorder="1" applyAlignment="1" applyProtection="1">
      <alignment/>
      <protection/>
    </xf>
    <xf numFmtId="166" fontId="29" fillId="24" borderId="19" xfId="0" applyNumberFormat="1" applyFont="1" applyFill="1" applyBorder="1" applyAlignment="1" applyProtection="1">
      <alignment/>
      <protection/>
    </xf>
    <xf numFmtId="164" fontId="28" fillId="24" borderId="12" xfId="0" applyNumberFormat="1" applyFont="1" applyFill="1" applyBorder="1" applyAlignment="1" applyProtection="1">
      <alignment/>
      <protection/>
    </xf>
    <xf numFmtId="164" fontId="28" fillId="24" borderId="23" xfId="0" applyNumberFormat="1" applyFont="1" applyFill="1" applyBorder="1" applyAlignment="1" applyProtection="1">
      <alignment/>
      <protection/>
    </xf>
    <xf numFmtId="166" fontId="29" fillId="24" borderId="13" xfId="0" applyNumberFormat="1" applyFont="1" applyFill="1" applyBorder="1" applyAlignment="1" applyProtection="1">
      <alignment/>
      <protection/>
    </xf>
    <xf numFmtId="164" fontId="28" fillId="24" borderId="35" xfId="0" applyNumberFormat="1" applyFont="1" applyFill="1" applyBorder="1" applyAlignment="1" applyProtection="1">
      <alignment/>
      <protection/>
    </xf>
    <xf numFmtId="167" fontId="21" fillId="24" borderId="16" xfId="0" applyNumberFormat="1" applyFont="1" applyFill="1" applyBorder="1" applyAlignment="1" applyProtection="1">
      <alignment horizontal="right"/>
      <protection/>
    </xf>
    <xf numFmtId="167" fontId="21" fillId="24" borderId="25" xfId="0" applyNumberFormat="1" applyFont="1" applyFill="1" applyBorder="1" applyAlignment="1" applyProtection="1">
      <alignment horizontal="right"/>
      <protection/>
    </xf>
    <xf numFmtId="167" fontId="21" fillId="24" borderId="21" xfId="0" applyNumberFormat="1" applyFont="1" applyFill="1" applyBorder="1" applyAlignment="1" applyProtection="1">
      <alignment horizontal="right"/>
      <protection/>
    </xf>
    <xf numFmtId="166" fontId="28" fillId="24" borderId="12" xfId="0" applyNumberFormat="1" applyFont="1" applyFill="1" applyBorder="1" applyAlignment="1" applyProtection="1">
      <alignment/>
      <protection/>
    </xf>
    <xf numFmtId="166" fontId="28" fillId="24" borderId="36" xfId="0" applyNumberFormat="1" applyFont="1" applyFill="1" applyBorder="1" applyAlignment="1" applyProtection="1">
      <alignment/>
      <protection/>
    </xf>
    <xf numFmtId="166" fontId="28" fillId="24" borderId="21" xfId="0" applyNumberFormat="1" applyFont="1" applyFill="1" applyBorder="1" applyAlignment="1" applyProtection="1">
      <alignment/>
      <protection/>
    </xf>
    <xf numFmtId="166" fontId="28" fillId="24" borderId="20" xfId="0" applyNumberFormat="1" applyFont="1" applyFill="1" applyBorder="1" applyAlignment="1" applyProtection="1">
      <alignment/>
      <protection/>
    </xf>
    <xf numFmtId="167" fontId="21" fillId="24" borderId="20" xfId="0" applyNumberFormat="1" applyFont="1" applyFill="1" applyBorder="1" applyAlignment="1" applyProtection="1">
      <alignment horizontal="right"/>
      <protection/>
    </xf>
    <xf numFmtId="164" fontId="25" fillId="24" borderId="15" xfId="0" applyNumberFormat="1" applyFont="1" applyFill="1" applyBorder="1" applyAlignment="1" applyProtection="1">
      <alignment/>
      <protection/>
    </xf>
    <xf numFmtId="164" fontId="25" fillId="24" borderId="52" xfId="0" applyNumberFormat="1" applyFont="1" applyFill="1" applyBorder="1" applyAlignment="1" applyProtection="1">
      <alignment/>
      <protection/>
    </xf>
    <xf numFmtId="164" fontId="25" fillId="24" borderId="37" xfId="0" applyNumberFormat="1" applyFont="1" applyFill="1" applyBorder="1" applyAlignment="1" applyProtection="1">
      <alignment/>
      <protection/>
    </xf>
    <xf numFmtId="164" fontId="25" fillId="24" borderId="11" xfId="0" applyNumberFormat="1" applyFont="1" applyFill="1" applyBorder="1" applyAlignment="1" applyProtection="1">
      <alignment/>
      <protection/>
    </xf>
    <xf numFmtId="167" fontId="21" fillId="24" borderId="15" xfId="0" applyNumberFormat="1" applyFont="1" applyFill="1" applyBorder="1" applyAlignment="1" applyProtection="1">
      <alignment horizontal="center"/>
      <protection/>
    </xf>
    <xf numFmtId="165" fontId="21" fillId="24" borderId="20" xfId="0" applyNumberFormat="1" applyFont="1" applyFill="1" applyBorder="1" applyAlignment="1" applyProtection="1">
      <alignment horizontal="center"/>
      <protection/>
    </xf>
    <xf numFmtId="167" fontId="21" fillId="24" borderId="19" xfId="0" applyNumberFormat="1" applyFont="1" applyFill="1" applyBorder="1" applyAlignment="1" applyProtection="1">
      <alignment horizontal="right"/>
      <protection/>
    </xf>
    <xf numFmtId="167" fontId="21" fillId="24" borderId="0" xfId="0" applyNumberFormat="1" applyFont="1" applyFill="1" applyBorder="1" applyAlignment="1" applyProtection="1">
      <alignment/>
      <protection/>
    </xf>
    <xf numFmtId="164" fontId="22" fillId="24" borderId="22" xfId="0" applyNumberFormat="1" applyFont="1" applyFill="1" applyBorder="1" applyAlignment="1" applyProtection="1">
      <alignment/>
      <protection/>
    </xf>
    <xf numFmtId="164" fontId="21" fillId="24" borderId="16" xfId="0" applyNumberFormat="1" applyFont="1" applyFill="1" applyBorder="1" applyAlignment="1" applyProtection="1">
      <alignment horizontal="left"/>
      <protection/>
    </xf>
    <xf numFmtId="169" fontId="21" fillId="24" borderId="17" xfId="17" applyFont="1" applyFill="1" applyBorder="1" applyAlignment="1" applyProtection="1">
      <alignment/>
      <protection/>
    </xf>
    <xf numFmtId="164" fontId="21" fillId="24" borderId="21" xfId="0" applyNumberFormat="1" applyFont="1" applyFill="1" applyBorder="1" applyAlignment="1" applyProtection="1">
      <alignment horizontal="left"/>
      <protection/>
    </xf>
    <xf numFmtId="164" fontId="22" fillId="24" borderId="26" xfId="0" applyNumberFormat="1" applyFont="1" applyFill="1" applyBorder="1" applyAlignment="1" applyProtection="1">
      <alignment/>
      <protection/>
    </xf>
    <xf numFmtId="166" fontId="21" fillId="24" borderId="53" xfId="0" applyNumberFormat="1" applyFont="1" applyFill="1" applyBorder="1" applyAlignment="1" applyProtection="1">
      <alignment/>
      <protection/>
    </xf>
    <xf numFmtId="164" fontId="21" fillId="24" borderId="20" xfId="0" applyNumberFormat="1" applyFont="1" applyFill="1" applyBorder="1" applyAlignment="1" applyProtection="1">
      <alignment horizontal="left"/>
      <protection/>
    </xf>
    <xf numFmtId="164" fontId="22" fillId="24" borderId="0" xfId="0" applyNumberFormat="1" applyFont="1" applyFill="1" applyBorder="1" applyAlignment="1" applyProtection="1">
      <alignment horizontal="left"/>
      <protection/>
    </xf>
    <xf numFmtId="164" fontId="25" fillId="24" borderId="19" xfId="0" applyNumberFormat="1" applyFont="1" applyFill="1" applyBorder="1" applyAlignment="1" applyProtection="1">
      <alignment/>
      <protection/>
    </xf>
    <xf numFmtId="164" fontId="25" fillId="24" borderId="20" xfId="0" applyNumberFormat="1" applyFont="1" applyFill="1" applyBorder="1" applyAlignment="1" applyProtection="1">
      <alignment/>
      <protection/>
    </xf>
    <xf numFmtId="166" fontId="21" fillId="24" borderId="54" xfId="0" applyNumberFormat="1" applyFont="1" applyFill="1" applyBorder="1" applyAlignment="1" applyProtection="1">
      <alignment/>
      <protection/>
    </xf>
    <xf numFmtId="166" fontId="21" fillId="24" borderId="54" xfId="0" applyNumberFormat="1" applyFont="1" applyFill="1" applyBorder="1" applyAlignment="1" applyProtection="1">
      <alignment horizontal="center"/>
      <protection/>
    </xf>
    <xf numFmtId="164" fontId="21" fillId="24" borderId="23" xfId="59" applyNumberFormat="1" applyFont="1" applyFill="1" applyBorder="1" applyAlignment="1" applyProtection="1">
      <alignment/>
      <protection/>
    </xf>
    <xf numFmtId="167" fontId="21" fillId="24" borderId="23" xfId="0" applyNumberFormat="1" applyFont="1" applyFill="1" applyBorder="1" applyAlignment="1" applyProtection="1">
      <alignment/>
      <protection/>
    </xf>
    <xf numFmtId="164" fontId="21" fillId="24" borderId="11" xfId="59" applyNumberFormat="1" applyFont="1" applyFill="1" applyBorder="1" applyAlignment="1" applyProtection="1">
      <alignment/>
      <protection/>
    </xf>
    <xf numFmtId="164" fontId="21" fillId="24" borderId="13" xfId="59" applyNumberFormat="1" applyFont="1" applyFill="1" applyBorder="1" applyAlignment="1" applyProtection="1">
      <alignment/>
      <protection/>
    </xf>
    <xf numFmtId="167" fontId="21" fillId="24" borderId="43" xfId="0" applyNumberFormat="1" applyFont="1" applyFill="1" applyBorder="1" applyAlignment="1" applyProtection="1">
      <alignment/>
      <protection/>
    </xf>
    <xf numFmtId="167" fontId="21" fillId="24" borderId="23" xfId="59" applyNumberFormat="1" applyFont="1" applyFill="1" applyBorder="1" applyAlignment="1" applyProtection="1">
      <alignment horizontal="right"/>
      <protection/>
    </xf>
    <xf numFmtId="164" fontId="0" fillId="0" borderId="11" xfId="0" applyBorder="1" applyAlignment="1">
      <alignment/>
    </xf>
    <xf numFmtId="167" fontId="21" fillId="24" borderId="43" xfId="59" applyNumberFormat="1" applyFont="1" applyFill="1" applyBorder="1" applyAlignment="1" applyProtection="1">
      <alignment horizontal="right"/>
      <protection/>
    </xf>
    <xf numFmtId="164" fontId="33" fillId="24" borderId="13" xfId="0" applyNumberFormat="1" applyFont="1" applyFill="1" applyBorder="1" applyAlignment="1" applyProtection="1">
      <alignment horizontal="justify"/>
      <protection/>
    </xf>
    <xf numFmtId="166" fontId="21" fillId="24" borderId="11" xfId="59" applyNumberFormat="1" applyFont="1" applyFill="1" applyBorder="1" applyAlignment="1" applyProtection="1">
      <alignment/>
      <protection/>
    </xf>
    <xf numFmtId="164" fontId="0" fillId="0" borderId="20" xfId="0" applyBorder="1" applyAlignment="1">
      <alignment/>
    </xf>
    <xf numFmtId="164" fontId="21" fillId="24" borderId="23" xfId="0" applyNumberFormat="1" applyFont="1" applyFill="1" applyBorder="1" applyAlignment="1" applyProtection="1">
      <alignment horizontal="left" indent="2"/>
      <protection/>
    </xf>
    <xf numFmtId="166" fontId="22" fillId="24" borderId="10" xfId="0" applyNumberFormat="1" applyFont="1" applyFill="1" applyBorder="1" applyAlignment="1" applyProtection="1">
      <alignment/>
      <protection/>
    </xf>
    <xf numFmtId="166" fontId="28" fillId="24" borderId="0" xfId="0" applyNumberFormat="1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6" fontId="22" fillId="24" borderId="0" xfId="0" applyNumberFormat="1" applyFont="1" applyFill="1" applyBorder="1" applyAlignment="1" applyProtection="1">
      <alignment/>
      <protection/>
    </xf>
    <xf numFmtId="167" fontId="28" fillId="24" borderId="15" xfId="0" applyNumberFormat="1" applyFont="1" applyFill="1" applyBorder="1" applyAlignment="1" applyProtection="1">
      <alignment horizontal="right"/>
      <protection/>
    </xf>
    <xf numFmtId="166" fontId="28" fillId="24" borderId="15" xfId="0" applyNumberFormat="1" applyFont="1" applyFill="1" applyBorder="1" applyAlignment="1" applyProtection="1">
      <alignment horizontal="center"/>
      <protection/>
    </xf>
    <xf numFmtId="167" fontId="29" fillId="24" borderId="20" xfId="0" applyNumberFormat="1" applyFont="1" applyFill="1" applyBorder="1" applyAlignment="1" applyProtection="1">
      <alignment horizontal="center"/>
      <protection/>
    </xf>
    <xf numFmtId="164" fontId="25" fillId="24" borderId="10" xfId="0" applyNumberFormat="1" applyFont="1" applyFill="1" applyBorder="1" applyAlignment="1" applyProtection="1">
      <alignment/>
      <protection/>
    </xf>
    <xf numFmtId="166" fontId="21" fillId="24" borderId="55" xfId="0" applyNumberFormat="1" applyFont="1" applyFill="1" applyBorder="1" applyAlignment="1" applyProtection="1">
      <alignment/>
      <protection/>
    </xf>
    <xf numFmtId="164" fontId="29" fillId="24" borderId="15" xfId="0" applyNumberFormat="1" applyFont="1" applyFill="1" applyBorder="1" applyAlignment="1" applyProtection="1">
      <alignment/>
      <protection/>
    </xf>
    <xf numFmtId="164" fontId="29" fillId="24" borderId="20" xfId="0" applyNumberFormat="1" applyFont="1" applyFill="1" applyBorder="1" applyAlignment="1" applyProtection="1">
      <alignment/>
      <protection/>
    </xf>
    <xf numFmtId="166" fontId="28" fillId="24" borderId="35" xfId="0" applyNumberFormat="1" applyFont="1" applyFill="1" applyBorder="1" applyAlignment="1" applyProtection="1">
      <alignment/>
      <protection/>
    </xf>
    <xf numFmtId="164" fontId="29" fillId="24" borderId="45" xfId="0" applyNumberFormat="1" applyFont="1" applyFill="1" applyBorder="1" applyAlignment="1" applyProtection="1">
      <alignment/>
      <protection/>
    </xf>
    <xf numFmtId="170" fontId="21" fillId="24" borderId="12" xfId="0" applyNumberFormat="1" applyFont="1" applyFill="1" applyBorder="1" applyAlignment="1" applyProtection="1">
      <alignment/>
      <protection/>
    </xf>
    <xf numFmtId="167" fontId="21" fillId="24" borderId="20" xfId="0" applyNumberFormat="1" applyFont="1" applyFill="1" applyBorder="1" applyAlignment="1" applyProtection="1">
      <alignment horizontal="center"/>
      <protection/>
    </xf>
    <xf numFmtId="167" fontId="21" fillId="24" borderId="11" xfId="0" applyNumberFormat="1" applyFont="1" applyFill="1" applyBorder="1" applyAlignment="1" applyProtection="1">
      <alignment horizontal="center"/>
      <protection/>
    </xf>
    <xf numFmtId="164" fontId="21" fillId="24" borderId="15" xfId="0" applyNumberFormat="1" applyFont="1" applyFill="1" applyBorder="1" applyAlignment="1" applyProtection="1">
      <alignment horizontal="left"/>
      <protection/>
    </xf>
    <xf numFmtId="166" fontId="29" fillId="24" borderId="21" xfId="0" applyNumberFormat="1" applyFont="1" applyFill="1" applyBorder="1" applyAlignment="1" applyProtection="1">
      <alignment/>
      <protection/>
    </xf>
    <xf numFmtId="166" fontId="21" fillId="24" borderId="0" xfId="0" applyNumberFormat="1" applyFont="1" applyFill="1" applyBorder="1" applyAlignment="1" applyProtection="1">
      <alignment horizontal="left"/>
      <protection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Normál_Munka1" xfId="59"/>
    <cellStyle name="Rossz" xfId="60"/>
    <cellStyle name="Semleges" xfId="61"/>
    <cellStyle name="Számítás" xfId="62"/>
    <cellStyle name="Összese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958"/>
  <sheetViews>
    <sheetView tabSelected="1" view="pageBreakPreview" zoomScaleSheetLayoutView="100" workbookViewId="0" topLeftCell="A156">
      <selection activeCell="B177" sqref="B177"/>
    </sheetView>
  </sheetViews>
  <sheetFormatPr defaultColWidth="10.28125" defaultRowHeight="12.75"/>
  <cols>
    <col min="1" max="1" width="18.8515625" style="1" customWidth="1"/>
    <col min="2" max="3" width="10.00390625" style="1" customWidth="1"/>
    <col min="4" max="4" width="18.57421875" style="1" customWidth="1"/>
    <col min="5" max="5" width="32.00390625" style="1" customWidth="1"/>
    <col min="6" max="6" width="15.421875" style="1" customWidth="1"/>
    <col min="7" max="7" width="30.7109375" style="2" customWidth="1"/>
    <col min="8" max="8" width="10.00390625" style="1" customWidth="1"/>
    <col min="9" max="12" width="0" style="1" hidden="1" customWidth="1"/>
    <col min="13" max="13" width="15.8515625" style="1" customWidth="1"/>
    <col min="14" max="253" width="10.00390625" style="1" customWidth="1"/>
    <col min="254" max="16384" width="11.57421875" style="0" customWidth="1"/>
  </cols>
  <sheetData>
    <row r="2" spans="1:5" ht="12.75">
      <c r="A2" s="3" t="s">
        <v>0</v>
      </c>
      <c r="D2" s="3"/>
      <c r="E2" s="4" t="s">
        <v>1</v>
      </c>
    </row>
    <row r="3" spans="1:5" ht="12.75">
      <c r="A3" s="1" t="s">
        <v>2</v>
      </c>
      <c r="D3" s="5"/>
      <c r="E3" s="6" t="s">
        <v>3</v>
      </c>
    </row>
    <row r="4" spans="1:5" ht="12.75">
      <c r="A4" s="1" t="s">
        <v>4</v>
      </c>
      <c r="E4" s="6" t="s">
        <v>5</v>
      </c>
    </row>
    <row r="5" spans="1:7" ht="12.75">
      <c r="A5" s="1" t="s">
        <v>6</v>
      </c>
      <c r="E5" s="6" t="s">
        <v>7</v>
      </c>
      <c r="G5" s="7"/>
    </row>
    <row r="7" spans="1:6" ht="12.75">
      <c r="A7" s="8" t="s">
        <v>8</v>
      </c>
      <c r="B7" s="9"/>
      <c r="C7" s="9"/>
      <c r="D7" s="9"/>
      <c r="E7" s="1" t="s">
        <v>9</v>
      </c>
      <c r="F7" s="10"/>
    </row>
    <row r="8" spans="1:7" ht="12.75">
      <c r="A8" s="11" t="s">
        <v>10</v>
      </c>
      <c r="B8" s="12" t="s">
        <v>11</v>
      </c>
      <c r="C8" s="13"/>
      <c r="D8" s="13"/>
      <c r="E8" s="14"/>
      <c r="F8" s="15" t="s">
        <v>12</v>
      </c>
      <c r="G8" s="16"/>
    </row>
    <row r="9" spans="1:7" ht="12.75">
      <c r="A9" s="17" t="s">
        <v>13</v>
      </c>
      <c r="B9" s="18" t="s">
        <v>14</v>
      </c>
      <c r="C9" s="19"/>
      <c r="D9" s="19"/>
      <c r="E9" s="20"/>
      <c r="F9" s="21">
        <v>9500</v>
      </c>
      <c r="G9" s="21"/>
    </row>
    <row r="10" spans="1:7" ht="12.75">
      <c r="A10" s="22"/>
      <c r="B10" s="23" t="s">
        <v>15</v>
      </c>
      <c r="C10" s="10"/>
      <c r="D10" s="10"/>
      <c r="E10" s="24"/>
      <c r="F10" s="25"/>
      <c r="G10" s="25"/>
    </row>
    <row r="11" spans="1:7" ht="12.75">
      <c r="A11" s="23" t="s">
        <v>16</v>
      </c>
      <c r="B11" s="23" t="s">
        <v>17</v>
      </c>
      <c r="C11" s="10"/>
      <c r="D11" s="10"/>
      <c r="E11" s="24"/>
      <c r="F11" s="26">
        <v>2200</v>
      </c>
      <c r="G11" s="25"/>
    </row>
    <row r="12" spans="1:7" ht="12.75">
      <c r="A12" s="23" t="s">
        <v>18</v>
      </c>
      <c r="B12" s="23" t="s">
        <v>19</v>
      </c>
      <c r="C12" s="10"/>
      <c r="D12" s="10"/>
      <c r="E12" s="24"/>
      <c r="F12" s="26">
        <v>11400</v>
      </c>
      <c r="G12" s="25"/>
    </row>
    <row r="13" spans="6:7" ht="12.75">
      <c r="F13" s="27"/>
      <c r="G13" s="27"/>
    </row>
    <row r="14" spans="1:6" ht="12.75">
      <c r="A14" s="3" t="s">
        <v>20</v>
      </c>
      <c r="E14" s="1" t="s">
        <v>21</v>
      </c>
      <c r="F14" s="10"/>
    </row>
    <row r="15" spans="1:7" ht="12.75">
      <c r="A15" s="11" t="s">
        <v>10</v>
      </c>
      <c r="B15" s="12" t="s">
        <v>11</v>
      </c>
      <c r="C15" s="13"/>
      <c r="D15" s="13"/>
      <c r="E15" s="28"/>
      <c r="F15" s="29" t="s">
        <v>12</v>
      </c>
      <c r="G15" s="16"/>
    </row>
    <row r="16" spans="1:7" ht="12.75">
      <c r="A16" s="30" t="s">
        <v>22</v>
      </c>
      <c r="B16" s="14" t="s">
        <v>23</v>
      </c>
      <c r="C16" s="14"/>
      <c r="D16" s="14"/>
      <c r="E16" s="14"/>
      <c r="F16" s="31">
        <v>1900</v>
      </c>
      <c r="G16" s="32" t="s">
        <v>24</v>
      </c>
    </row>
    <row r="17" spans="1:7" ht="12.75">
      <c r="A17" s="30" t="s">
        <v>25</v>
      </c>
      <c r="B17" s="33" t="s">
        <v>26</v>
      </c>
      <c r="C17" s="14"/>
      <c r="D17" s="14"/>
      <c r="E17" s="28"/>
      <c r="F17" s="31">
        <v>390</v>
      </c>
      <c r="G17" s="34"/>
    </row>
    <row r="18" spans="1:7" ht="12.75">
      <c r="A18" s="22" t="s">
        <v>27</v>
      </c>
      <c r="B18" s="23" t="s">
        <v>28</v>
      </c>
      <c r="C18" s="10"/>
      <c r="D18" s="10"/>
      <c r="E18" s="24"/>
      <c r="F18" s="25">
        <v>1250</v>
      </c>
      <c r="G18" s="34"/>
    </row>
    <row r="19" spans="1:7" ht="12.75">
      <c r="A19" s="30" t="s">
        <v>29</v>
      </c>
      <c r="B19" s="33" t="s">
        <v>30</v>
      </c>
      <c r="C19" s="14"/>
      <c r="D19" s="14"/>
      <c r="E19" s="28"/>
      <c r="F19" s="31">
        <v>660</v>
      </c>
      <c r="G19" s="34"/>
    </row>
    <row r="20" spans="6:7" ht="12.75">
      <c r="F20" s="35"/>
      <c r="G20" s="36"/>
    </row>
    <row r="21" spans="1:5" ht="12.75">
      <c r="A21" s="3" t="s">
        <v>31</v>
      </c>
      <c r="E21" s="1" t="s">
        <v>32</v>
      </c>
    </row>
    <row r="22" spans="1:7" ht="12.75">
      <c r="A22" s="11" t="s">
        <v>10</v>
      </c>
      <c r="B22" s="12" t="s">
        <v>11</v>
      </c>
      <c r="C22" s="13"/>
      <c r="D22" s="13"/>
      <c r="E22" s="28"/>
      <c r="F22" s="37" t="s">
        <v>12</v>
      </c>
      <c r="G22" s="16"/>
    </row>
    <row r="23" spans="1:7" ht="12.75">
      <c r="A23" s="23" t="s">
        <v>33</v>
      </c>
      <c r="B23" s="33" t="s">
        <v>34</v>
      </c>
      <c r="C23" s="38"/>
      <c r="D23" s="38"/>
      <c r="E23" s="20"/>
      <c r="F23" s="39">
        <v>11340</v>
      </c>
      <c r="G23" s="40"/>
    </row>
    <row r="24" spans="1:7" ht="12.75">
      <c r="A24" s="23" t="s">
        <v>35</v>
      </c>
      <c r="B24" s="33" t="s">
        <v>36</v>
      </c>
      <c r="C24" s="41"/>
      <c r="D24" s="41"/>
      <c r="E24" s="10"/>
      <c r="F24" s="42">
        <v>20900</v>
      </c>
      <c r="G24" s="43"/>
    </row>
    <row r="25" spans="6:7" ht="12.75">
      <c r="F25" s="36"/>
      <c r="G25" s="36"/>
    </row>
    <row r="26" spans="1:5" ht="12.75">
      <c r="A26" s="3" t="s">
        <v>37</v>
      </c>
      <c r="E26" s="1" t="s">
        <v>38</v>
      </c>
    </row>
    <row r="27" spans="1:7" ht="12.75">
      <c r="A27" s="11" t="s">
        <v>10</v>
      </c>
      <c r="B27" s="12" t="s">
        <v>11</v>
      </c>
      <c r="C27" s="13"/>
      <c r="D27" s="13"/>
      <c r="E27" s="28"/>
      <c r="F27" s="44" t="s">
        <v>12</v>
      </c>
      <c r="G27" s="45"/>
    </row>
    <row r="28" spans="1:7" ht="12.75">
      <c r="A28" s="46" t="s">
        <v>39</v>
      </c>
      <c r="B28" s="1" t="s">
        <v>40</v>
      </c>
      <c r="F28" s="47">
        <v>9000</v>
      </c>
      <c r="G28" s="32" t="s">
        <v>24</v>
      </c>
    </row>
    <row r="29" spans="1:7" ht="12.75">
      <c r="A29" s="22"/>
      <c r="B29" s="10" t="s">
        <v>41</v>
      </c>
      <c r="C29" s="10"/>
      <c r="D29" s="10"/>
      <c r="E29" s="10"/>
      <c r="F29" s="48"/>
      <c r="G29" s="49"/>
    </row>
    <row r="30" spans="1:7" ht="12.75">
      <c r="A30" s="17" t="s">
        <v>42</v>
      </c>
      <c r="B30" s="18" t="s">
        <v>43</v>
      </c>
      <c r="F30" s="50">
        <v>13900</v>
      </c>
      <c r="G30" s="32" t="s">
        <v>24</v>
      </c>
    </row>
    <row r="31" spans="1:7" ht="12.75">
      <c r="A31" s="22"/>
      <c r="B31" s="10" t="s">
        <v>44</v>
      </c>
      <c r="C31" s="10"/>
      <c r="D31" s="10"/>
      <c r="E31" s="10"/>
      <c r="F31" s="51"/>
      <c r="G31" s="25"/>
    </row>
    <row r="32" spans="1:7" ht="12.75">
      <c r="A32" s="22" t="s">
        <v>45</v>
      </c>
      <c r="B32" s="52" t="s">
        <v>46</v>
      </c>
      <c r="E32" s="53"/>
      <c r="F32" s="26">
        <v>13900</v>
      </c>
      <c r="G32" s="32" t="s">
        <v>24</v>
      </c>
    </row>
    <row r="33" spans="1:7" ht="12.75">
      <c r="A33" s="33" t="s">
        <v>47</v>
      </c>
      <c r="B33" s="33" t="s">
        <v>48</v>
      </c>
      <c r="C33" s="14"/>
      <c r="D33" s="33"/>
      <c r="E33" s="14"/>
      <c r="F33" s="54">
        <v>21000</v>
      </c>
      <c r="G33" s="34"/>
    </row>
    <row r="34" spans="1:7" ht="12.75">
      <c r="A34" s="30" t="s">
        <v>49</v>
      </c>
      <c r="B34" s="33" t="s">
        <v>50</v>
      </c>
      <c r="C34" s="14"/>
      <c r="D34" s="14"/>
      <c r="E34" s="14"/>
      <c r="F34" s="31">
        <v>25900</v>
      </c>
      <c r="G34" s="34"/>
    </row>
    <row r="35" spans="6:7" ht="12.75">
      <c r="F35" s="35"/>
      <c r="G35" s="36"/>
    </row>
    <row r="36" spans="1:5" ht="12.75">
      <c r="A36" s="3" t="s">
        <v>0</v>
      </c>
      <c r="D36" s="3"/>
      <c r="E36" s="4" t="s">
        <v>1</v>
      </c>
    </row>
    <row r="37" spans="1:5" ht="12.75">
      <c r="A37" s="1" t="s">
        <v>2</v>
      </c>
      <c r="E37" s="6" t="s">
        <v>3</v>
      </c>
    </row>
    <row r="38" spans="1:5" ht="12.75">
      <c r="A38" s="1" t="s">
        <v>4</v>
      </c>
      <c r="E38" s="6" t="s">
        <v>51</v>
      </c>
    </row>
    <row r="39" spans="1:5" ht="12.75">
      <c r="A39" s="1" t="s">
        <v>6</v>
      </c>
      <c r="E39" s="6" t="s">
        <v>7</v>
      </c>
    </row>
    <row r="41" spans="1:4" ht="12.75">
      <c r="A41" s="3" t="s">
        <v>52</v>
      </c>
      <c r="D41" s="1" t="s">
        <v>53</v>
      </c>
    </row>
    <row r="42" spans="1:7" ht="12.75">
      <c r="A42" s="11" t="s">
        <v>10</v>
      </c>
      <c r="B42" s="12" t="s">
        <v>11</v>
      </c>
      <c r="C42" s="13"/>
      <c r="D42" s="13"/>
      <c r="E42" s="28"/>
      <c r="F42" s="55" t="s">
        <v>12</v>
      </c>
      <c r="G42" s="16"/>
    </row>
    <row r="43" spans="1:7" ht="12.75">
      <c r="A43" s="22" t="s">
        <v>54</v>
      </c>
      <c r="B43" s="23" t="s">
        <v>55</v>
      </c>
      <c r="C43" s="10"/>
      <c r="D43" s="10"/>
      <c r="E43" s="24"/>
      <c r="F43" s="56">
        <v>450</v>
      </c>
      <c r="G43" s="40"/>
    </row>
    <row r="44" spans="1:7" ht="12.75">
      <c r="A44" s="22" t="s">
        <v>56</v>
      </c>
      <c r="B44" s="23" t="s">
        <v>57</v>
      </c>
      <c r="C44" s="10"/>
      <c r="D44" s="10"/>
      <c r="E44" s="24"/>
      <c r="F44" s="25">
        <v>990</v>
      </c>
      <c r="G44" s="34"/>
    </row>
    <row r="45" spans="1:7" ht="12.75">
      <c r="A45" s="33" t="s">
        <v>58</v>
      </c>
      <c r="B45" s="33" t="s">
        <v>59</v>
      </c>
      <c r="C45" s="14"/>
      <c r="D45" s="14"/>
      <c r="E45" s="14"/>
      <c r="F45" s="57">
        <v>8200</v>
      </c>
      <c r="G45" s="34"/>
    </row>
    <row r="46" spans="6:7" ht="12.75">
      <c r="F46" s="35"/>
      <c r="G46" s="36"/>
    </row>
    <row r="47" spans="1:7" ht="12.75">
      <c r="A47" s="3" t="s">
        <v>60</v>
      </c>
      <c r="D47" s="1" t="s">
        <v>61</v>
      </c>
      <c r="F47" s="36"/>
      <c r="G47" s="36"/>
    </row>
    <row r="48" spans="1:7" ht="12.75">
      <c r="A48" s="11" t="s">
        <v>10</v>
      </c>
      <c r="B48" s="12" t="s">
        <v>11</v>
      </c>
      <c r="C48" s="13"/>
      <c r="D48" s="13"/>
      <c r="E48" s="28"/>
      <c r="F48" s="58" t="s">
        <v>12</v>
      </c>
      <c r="G48" s="36"/>
    </row>
    <row r="49" spans="1:7" ht="12.75">
      <c r="A49" s="30" t="s">
        <v>62</v>
      </c>
      <c r="B49" s="33" t="s">
        <v>63</v>
      </c>
      <c r="C49" s="14"/>
      <c r="D49" s="14"/>
      <c r="E49" s="59"/>
      <c r="F49" s="31">
        <v>140</v>
      </c>
      <c r="G49" s="34"/>
    </row>
    <row r="50" spans="1:7" ht="12.75">
      <c r="A50" s="30" t="s">
        <v>64</v>
      </c>
      <c r="B50" s="33" t="s">
        <v>63</v>
      </c>
      <c r="C50" s="14"/>
      <c r="D50" s="14"/>
      <c r="E50" s="28"/>
      <c r="F50" s="31">
        <v>180</v>
      </c>
      <c r="G50" s="34"/>
    </row>
    <row r="51" spans="1:7" ht="12.75">
      <c r="A51" s="30" t="s">
        <v>65</v>
      </c>
      <c r="B51" s="33" t="s">
        <v>66</v>
      </c>
      <c r="C51" s="14"/>
      <c r="D51" s="14"/>
      <c r="E51" s="28"/>
      <c r="F51" s="31">
        <v>180</v>
      </c>
      <c r="G51" s="34"/>
    </row>
    <row r="52" spans="6:7" ht="12.75">
      <c r="F52" s="35"/>
      <c r="G52" s="36"/>
    </row>
    <row r="53" spans="1:7" ht="12.75">
      <c r="A53" s="3" t="s">
        <v>67</v>
      </c>
      <c r="B53" s="3"/>
      <c r="C53" s="3"/>
      <c r="D53" s="3"/>
      <c r="E53" s="1" t="s">
        <v>53</v>
      </c>
      <c r="F53" s="36"/>
      <c r="G53" s="36"/>
    </row>
    <row r="54" spans="1:7" ht="12.75">
      <c r="A54" s="11" t="s">
        <v>10</v>
      </c>
      <c r="B54" s="12" t="s">
        <v>11</v>
      </c>
      <c r="C54" s="13"/>
      <c r="D54" s="13"/>
      <c r="E54" s="28"/>
      <c r="F54" s="58" t="s">
        <v>12</v>
      </c>
      <c r="G54" s="60"/>
    </row>
    <row r="55" spans="1:7" ht="12.75">
      <c r="A55" s="22" t="s">
        <v>68</v>
      </c>
      <c r="B55" s="23" t="s">
        <v>69</v>
      </c>
      <c r="C55" s="41"/>
      <c r="D55" s="41"/>
      <c r="E55" s="24"/>
      <c r="F55" s="25">
        <v>510</v>
      </c>
      <c r="G55" s="43"/>
    </row>
    <row r="56" spans="1:7" ht="12.75">
      <c r="A56" s="22" t="s">
        <v>70</v>
      </c>
      <c r="B56" s="23" t="s">
        <v>71</v>
      </c>
      <c r="C56" s="10"/>
      <c r="D56" s="10"/>
      <c r="E56" s="24"/>
      <c r="F56" s="25">
        <v>980</v>
      </c>
      <c r="G56" s="34"/>
    </row>
    <row r="57" spans="6:7" ht="12.75">
      <c r="F57" s="36"/>
      <c r="G57" s="61"/>
    </row>
    <row r="58" spans="1:7" ht="12.75">
      <c r="A58" s="30" t="s">
        <v>72</v>
      </c>
      <c r="B58" s="14" t="s">
        <v>73</v>
      </c>
      <c r="C58" s="14"/>
      <c r="D58" s="14"/>
      <c r="E58" s="28"/>
      <c r="F58" s="31">
        <v>300</v>
      </c>
      <c r="G58" s="34"/>
    </row>
    <row r="59" spans="1:7" ht="12.75">
      <c r="A59" s="30" t="s">
        <v>74</v>
      </c>
      <c r="B59" s="14" t="s">
        <v>75</v>
      </c>
      <c r="C59" s="14"/>
      <c r="D59" s="14"/>
      <c r="E59" s="28"/>
      <c r="F59" s="31">
        <v>295</v>
      </c>
      <c r="G59" s="34"/>
    </row>
    <row r="60" spans="1:7" ht="12.75">
      <c r="A60" s="30" t="s">
        <v>76</v>
      </c>
      <c r="B60" s="14" t="s">
        <v>77</v>
      </c>
      <c r="C60" s="14"/>
      <c r="D60" s="14"/>
      <c r="E60" s="28"/>
      <c r="F60" s="31">
        <v>260</v>
      </c>
      <c r="G60" s="34"/>
    </row>
    <row r="61" spans="6:7" ht="12.75">
      <c r="F61" s="35"/>
      <c r="G61" s="36"/>
    </row>
    <row r="62" spans="1:7" ht="12.75">
      <c r="A62" s="62" t="s">
        <v>78</v>
      </c>
      <c r="B62" s="10"/>
      <c r="C62" s="10"/>
      <c r="D62" s="10"/>
      <c r="E62" s="10" t="s">
        <v>79</v>
      </c>
      <c r="F62" s="63"/>
      <c r="G62" s="36"/>
    </row>
    <row r="63" spans="1:7" ht="12.75">
      <c r="A63" s="11" t="s">
        <v>10</v>
      </c>
      <c r="B63" s="12" t="s">
        <v>11</v>
      </c>
      <c r="C63" s="13"/>
      <c r="D63" s="13"/>
      <c r="E63" s="28"/>
      <c r="F63" s="58" t="s">
        <v>12</v>
      </c>
      <c r="G63" s="61"/>
    </row>
    <row r="64" spans="1:7" ht="12.75">
      <c r="A64" s="22" t="s">
        <v>80</v>
      </c>
      <c r="B64" s="23" t="s">
        <v>81</v>
      </c>
      <c r="C64" s="10"/>
      <c r="D64" s="10"/>
      <c r="E64" s="24"/>
      <c r="F64" s="25">
        <v>330</v>
      </c>
      <c r="G64" s="34"/>
    </row>
    <row r="65" spans="1:7" ht="12.75">
      <c r="A65" s="22" t="s">
        <v>82</v>
      </c>
      <c r="B65" s="23" t="s">
        <v>83</v>
      </c>
      <c r="C65" s="10"/>
      <c r="D65" s="10"/>
      <c r="E65" s="24"/>
      <c r="F65" s="25">
        <v>330</v>
      </c>
      <c r="G65" s="34"/>
    </row>
    <row r="66" spans="1:7" ht="12.75">
      <c r="A66" s="30" t="s">
        <v>84</v>
      </c>
      <c r="B66" s="33" t="s">
        <v>85</v>
      </c>
      <c r="C66" s="14"/>
      <c r="D66" s="14"/>
      <c r="E66" s="28"/>
      <c r="F66" s="31">
        <v>290</v>
      </c>
      <c r="G66" s="34"/>
    </row>
    <row r="67" spans="1:7" ht="12.75">
      <c r="A67" s="30" t="s">
        <v>86</v>
      </c>
      <c r="B67" s="33" t="s">
        <v>87</v>
      </c>
      <c r="C67" s="14"/>
      <c r="D67" s="14"/>
      <c r="E67" s="28"/>
      <c r="F67" s="34">
        <v>290</v>
      </c>
      <c r="G67" s="34"/>
    </row>
    <row r="68" spans="1:7" ht="12.75">
      <c r="A68" s="30" t="s">
        <v>88</v>
      </c>
      <c r="B68" s="33" t="s">
        <v>89</v>
      </c>
      <c r="C68" s="14"/>
      <c r="D68" s="14"/>
      <c r="E68" s="28"/>
      <c r="F68" s="31">
        <f>359*1.1</f>
        <v>394.90000000000003</v>
      </c>
      <c r="G68" s="34"/>
    </row>
    <row r="69" spans="1:7" ht="12.75">
      <c r="A69" s="30" t="s">
        <v>90</v>
      </c>
      <c r="B69" s="33" t="s">
        <v>91</v>
      </c>
      <c r="C69" s="14"/>
      <c r="D69" s="14"/>
      <c r="E69" s="28"/>
      <c r="F69" s="31">
        <v>440</v>
      </c>
      <c r="G69" s="34"/>
    </row>
    <row r="70" spans="1:7" ht="12.75">
      <c r="A70" s="30" t="s">
        <v>92</v>
      </c>
      <c r="B70" s="33" t="s">
        <v>93</v>
      </c>
      <c r="C70" s="14"/>
      <c r="D70" s="14"/>
      <c r="E70" s="28"/>
      <c r="F70" s="31">
        <v>300</v>
      </c>
      <c r="G70" s="34"/>
    </row>
    <row r="71" spans="1:7" ht="12.75">
      <c r="A71" s="30" t="s">
        <v>94</v>
      </c>
      <c r="B71" s="33" t="s">
        <v>95</v>
      </c>
      <c r="C71" s="14"/>
      <c r="D71" s="14"/>
      <c r="E71" s="28"/>
      <c r="F71" s="31">
        <v>370</v>
      </c>
      <c r="G71" s="34"/>
    </row>
    <row r="72" spans="1:7" ht="12.75">
      <c r="A72" s="30" t="s">
        <v>96</v>
      </c>
      <c r="B72" s="33" t="s">
        <v>97</v>
      </c>
      <c r="C72" s="14"/>
      <c r="D72" s="14"/>
      <c r="E72" s="28"/>
      <c r="F72" s="31">
        <v>220</v>
      </c>
      <c r="G72" s="34"/>
    </row>
    <row r="73" spans="1:7" ht="12.75">
      <c r="A73" s="30" t="s">
        <v>98</v>
      </c>
      <c r="B73" s="33" t="s">
        <v>99</v>
      </c>
      <c r="C73" s="14"/>
      <c r="D73" s="14"/>
      <c r="E73" s="28"/>
      <c r="F73" s="31">
        <v>170</v>
      </c>
      <c r="G73" s="34"/>
    </row>
    <row r="74" spans="1:7" ht="12.75">
      <c r="A74" s="30" t="s">
        <v>100</v>
      </c>
      <c r="B74" s="33" t="s">
        <v>101</v>
      </c>
      <c r="C74" s="14"/>
      <c r="D74" s="14"/>
      <c r="E74" s="28"/>
      <c r="F74" s="31">
        <v>210</v>
      </c>
      <c r="G74" s="34"/>
    </row>
    <row r="75" spans="1:7" ht="12.75">
      <c r="A75" s="30" t="s">
        <v>102</v>
      </c>
      <c r="B75" s="33" t="s">
        <v>99</v>
      </c>
      <c r="C75" s="14"/>
      <c r="D75" s="14"/>
      <c r="E75" s="28"/>
      <c r="F75" s="31">
        <v>250</v>
      </c>
      <c r="G75" s="34"/>
    </row>
    <row r="76" spans="1:7" ht="12.75">
      <c r="A76" s="30" t="s">
        <v>103</v>
      </c>
      <c r="B76" s="33" t="s">
        <v>104</v>
      </c>
      <c r="C76" s="14"/>
      <c r="D76" s="14"/>
      <c r="E76" s="28"/>
      <c r="F76" s="34">
        <v>210</v>
      </c>
      <c r="G76" s="34"/>
    </row>
    <row r="77" spans="1:7" ht="12.75">
      <c r="A77" s="30" t="s">
        <v>105</v>
      </c>
      <c r="B77" s="33" t="s">
        <v>106</v>
      </c>
      <c r="C77" s="14"/>
      <c r="D77" s="14"/>
      <c r="E77" s="28"/>
      <c r="F77" s="31">
        <v>210</v>
      </c>
      <c r="G77" s="34"/>
    </row>
    <row r="78" spans="1:7" ht="12.75">
      <c r="A78" s="30" t="s">
        <v>107</v>
      </c>
      <c r="B78" s="33" t="s">
        <v>108</v>
      </c>
      <c r="C78" s="14"/>
      <c r="D78" s="14"/>
      <c r="E78" s="28"/>
      <c r="F78" s="34">
        <v>210</v>
      </c>
      <c r="G78" s="34"/>
    </row>
    <row r="79" spans="1:7" ht="12.75">
      <c r="A79" s="17" t="s">
        <v>109</v>
      </c>
      <c r="B79" s="18" t="s">
        <v>110</v>
      </c>
      <c r="C79" s="19"/>
      <c r="D79" s="19"/>
      <c r="E79" s="20"/>
      <c r="F79" s="39">
        <v>210</v>
      </c>
      <c r="G79" s="39"/>
    </row>
    <row r="80" spans="1:7" ht="12.75">
      <c r="A80" s="17" t="s">
        <v>111</v>
      </c>
      <c r="B80" s="18" t="s">
        <v>112</v>
      </c>
      <c r="C80" s="19"/>
      <c r="D80" s="19"/>
      <c r="E80" s="20"/>
      <c r="F80" s="39">
        <v>290</v>
      </c>
      <c r="G80" s="39"/>
    </row>
    <row r="81" spans="1:7" ht="12.75">
      <c r="A81" s="46"/>
      <c r="B81" s="52" t="s">
        <v>113</v>
      </c>
      <c r="E81" s="53"/>
      <c r="F81" s="21"/>
      <c r="G81" s="21"/>
    </row>
    <row r="82" spans="1:7" ht="12.75">
      <c r="A82" s="46"/>
      <c r="B82" s="52" t="s">
        <v>114</v>
      </c>
      <c r="E82" s="53"/>
      <c r="F82" s="21"/>
      <c r="G82" s="21"/>
    </row>
    <row r="83" spans="1:7" ht="12.75">
      <c r="A83" s="30" t="s">
        <v>115</v>
      </c>
      <c r="B83" s="33" t="s">
        <v>116</v>
      </c>
      <c r="C83" s="14"/>
      <c r="D83" s="14"/>
      <c r="E83" s="28"/>
      <c r="F83" s="34">
        <v>290</v>
      </c>
      <c r="G83" s="34"/>
    </row>
    <row r="84" spans="1:7" ht="12.75">
      <c r="A84" s="30" t="s">
        <v>117</v>
      </c>
      <c r="B84" s="33" t="s">
        <v>118</v>
      </c>
      <c r="C84" s="14"/>
      <c r="D84" s="14"/>
      <c r="E84" s="28"/>
      <c r="F84" s="34">
        <v>1300</v>
      </c>
      <c r="G84" s="34"/>
    </row>
    <row r="85" spans="6:7" ht="12.75">
      <c r="F85" s="36"/>
      <c r="G85" s="36"/>
    </row>
    <row r="86" spans="1:7" ht="12.75">
      <c r="A86" s="3" t="s">
        <v>0</v>
      </c>
      <c r="D86" s="3"/>
      <c r="E86" s="4" t="s">
        <v>1</v>
      </c>
      <c r="F86" s="36"/>
      <c r="G86" s="36"/>
    </row>
    <row r="87" spans="1:7" ht="12.75">
      <c r="A87" s="1" t="s">
        <v>2</v>
      </c>
      <c r="E87" s="6" t="s">
        <v>3</v>
      </c>
      <c r="F87" s="36"/>
      <c r="G87" s="36"/>
    </row>
    <row r="88" spans="1:7" ht="12.75">
      <c r="A88" s="1" t="s">
        <v>4</v>
      </c>
      <c r="E88" s="6" t="s">
        <v>51</v>
      </c>
      <c r="F88" s="36"/>
      <c r="G88" s="36"/>
    </row>
    <row r="89" spans="1:7" ht="12.75">
      <c r="A89" s="1" t="s">
        <v>6</v>
      </c>
      <c r="E89" s="6" t="s">
        <v>7</v>
      </c>
      <c r="F89" s="36"/>
      <c r="G89" s="36"/>
    </row>
    <row r="90" spans="6:7" ht="12.75">
      <c r="F90" s="36"/>
      <c r="G90" s="36"/>
    </row>
    <row r="91" spans="1:7" ht="12.75">
      <c r="A91" s="3" t="s">
        <v>119</v>
      </c>
      <c r="F91" s="36" t="s">
        <v>120</v>
      </c>
      <c r="G91" s="36"/>
    </row>
    <row r="92" spans="1:7" ht="12.75">
      <c r="A92" s="11" t="s">
        <v>10</v>
      </c>
      <c r="B92" s="12" t="s">
        <v>11</v>
      </c>
      <c r="C92" s="13"/>
      <c r="D92" s="13"/>
      <c r="E92" s="28"/>
      <c r="F92" s="64" t="s">
        <v>12</v>
      </c>
      <c r="G92" s="65"/>
    </row>
    <row r="93" spans="1:7" ht="12.75">
      <c r="A93" s="30" t="s">
        <v>121</v>
      </c>
      <c r="B93" s="33" t="s">
        <v>122</v>
      </c>
      <c r="C93" s="14"/>
      <c r="D93" s="14"/>
      <c r="E93" s="28"/>
      <c r="F93" s="31">
        <v>200</v>
      </c>
      <c r="G93" s="34"/>
    </row>
    <row r="94" spans="1:7" ht="12.75">
      <c r="A94" s="30" t="s">
        <v>123</v>
      </c>
      <c r="B94" s="33" t="s">
        <v>124</v>
      </c>
      <c r="C94" s="14"/>
      <c r="D94" s="14"/>
      <c r="E94" s="28"/>
      <c r="F94" s="34">
        <v>105</v>
      </c>
      <c r="G94" s="34"/>
    </row>
    <row r="95" spans="1:7" ht="12.75">
      <c r="A95" s="30" t="s">
        <v>27</v>
      </c>
      <c r="B95" s="33" t="s">
        <v>125</v>
      </c>
      <c r="C95" s="14"/>
      <c r="D95" s="14"/>
      <c r="E95" s="28"/>
      <c r="F95" s="34">
        <v>1250</v>
      </c>
      <c r="G95" s="34"/>
    </row>
    <row r="96" spans="1:7" ht="12.75">
      <c r="A96" s="30" t="s">
        <v>126</v>
      </c>
      <c r="B96" s="33" t="s">
        <v>127</v>
      </c>
      <c r="C96" s="14"/>
      <c r="D96" s="14"/>
      <c r="E96" s="28"/>
      <c r="F96" s="31">
        <v>140</v>
      </c>
      <c r="G96" s="34"/>
    </row>
    <row r="97" spans="1:7" ht="12.75">
      <c r="A97" s="30" t="s">
        <v>128</v>
      </c>
      <c r="B97" s="33" t="s">
        <v>129</v>
      </c>
      <c r="C97" s="14"/>
      <c r="D97" s="14"/>
      <c r="E97" s="28"/>
      <c r="F97" s="31">
        <v>140</v>
      </c>
      <c r="G97" s="34"/>
    </row>
    <row r="98" spans="1:7" ht="12.75">
      <c r="A98" s="30" t="s">
        <v>130</v>
      </c>
      <c r="B98" s="33" t="s">
        <v>131</v>
      </c>
      <c r="C98" s="14"/>
      <c r="D98" s="14"/>
      <c r="E98" s="28"/>
      <c r="F98" s="34">
        <v>45</v>
      </c>
      <c r="G98" s="34"/>
    </row>
    <row r="99" spans="1:7" ht="12.75">
      <c r="A99" s="30" t="s">
        <v>132</v>
      </c>
      <c r="B99" s="33" t="s">
        <v>133</v>
      </c>
      <c r="C99" s="14"/>
      <c r="D99" s="14"/>
      <c r="E99" s="28"/>
      <c r="F99" s="34">
        <v>45</v>
      </c>
      <c r="G99" s="34"/>
    </row>
    <row r="100" spans="1:7" ht="12.75">
      <c r="A100" s="30" t="s">
        <v>134</v>
      </c>
      <c r="B100" s="33" t="s">
        <v>135</v>
      </c>
      <c r="C100" s="14"/>
      <c r="D100" s="14"/>
      <c r="E100" s="28"/>
      <c r="F100" s="31">
        <v>105</v>
      </c>
      <c r="G100" s="34"/>
    </row>
    <row r="101" spans="1:7" ht="12.75">
      <c r="A101" s="30" t="s">
        <v>136</v>
      </c>
      <c r="B101" s="33" t="s">
        <v>137</v>
      </c>
      <c r="C101" s="14"/>
      <c r="D101" s="14"/>
      <c r="E101" s="28"/>
      <c r="F101" s="31">
        <v>110</v>
      </c>
      <c r="G101" s="34"/>
    </row>
    <row r="102" spans="1:7" ht="12.75">
      <c r="A102" s="30" t="s">
        <v>138</v>
      </c>
      <c r="B102" s="33" t="s">
        <v>139</v>
      </c>
      <c r="C102" s="14"/>
      <c r="D102" s="14"/>
      <c r="E102" s="28"/>
      <c r="F102" s="31">
        <v>45</v>
      </c>
      <c r="G102" s="34"/>
    </row>
    <row r="103" spans="1:7" ht="12.75">
      <c r="A103" s="30" t="s">
        <v>140</v>
      </c>
      <c r="B103" s="14" t="s">
        <v>141</v>
      </c>
      <c r="C103" s="14"/>
      <c r="D103" s="14"/>
      <c r="E103" s="28"/>
      <c r="F103" s="31">
        <v>60</v>
      </c>
      <c r="G103" s="34"/>
    </row>
    <row r="104" spans="1:7" ht="12.75">
      <c r="A104" s="30" t="s">
        <v>142</v>
      </c>
      <c r="B104" s="33" t="s">
        <v>143</v>
      </c>
      <c r="C104" s="14"/>
      <c r="D104" s="14"/>
      <c r="E104" s="28"/>
      <c r="F104" s="31">
        <v>55</v>
      </c>
      <c r="G104" s="34"/>
    </row>
    <row r="105" spans="1:7" ht="12.75">
      <c r="A105" s="30" t="s">
        <v>144</v>
      </c>
      <c r="B105" s="33" t="s">
        <v>145</v>
      </c>
      <c r="C105" s="14"/>
      <c r="D105" s="14"/>
      <c r="E105" s="28"/>
      <c r="F105" s="31">
        <v>75</v>
      </c>
      <c r="G105" s="34"/>
    </row>
    <row r="106" spans="1:7" ht="12.75">
      <c r="A106" s="30" t="s">
        <v>146</v>
      </c>
      <c r="B106" s="14" t="s">
        <v>147</v>
      </c>
      <c r="C106" s="14"/>
      <c r="D106" s="14"/>
      <c r="E106" s="28"/>
      <c r="F106" s="31">
        <v>2</v>
      </c>
      <c r="G106" s="34"/>
    </row>
    <row r="107" spans="1:7" ht="12.75">
      <c r="A107" s="17" t="s">
        <v>148</v>
      </c>
      <c r="B107" s="19" t="s">
        <v>149</v>
      </c>
      <c r="C107" s="19"/>
      <c r="D107" s="19"/>
      <c r="E107" s="20"/>
      <c r="F107" s="66">
        <v>2</v>
      </c>
      <c r="G107" s="39"/>
    </row>
    <row r="108" spans="1:7" ht="12.75">
      <c r="A108" s="19"/>
      <c r="B108" s="19"/>
      <c r="C108" s="19"/>
      <c r="D108" s="19"/>
      <c r="E108" s="19"/>
      <c r="F108" s="67"/>
      <c r="G108" s="27"/>
    </row>
    <row r="109" spans="1:7" ht="12.75">
      <c r="A109" s="62" t="s">
        <v>150</v>
      </c>
      <c r="B109" s="10"/>
      <c r="C109" s="10"/>
      <c r="D109" s="10"/>
      <c r="E109" s="10" t="s">
        <v>151</v>
      </c>
      <c r="F109" s="63"/>
      <c r="G109" s="36"/>
    </row>
    <row r="110" spans="1:7" ht="12.75">
      <c r="A110" s="11" t="s">
        <v>10</v>
      </c>
      <c r="B110" s="12" t="s">
        <v>11</v>
      </c>
      <c r="C110" s="13"/>
      <c r="D110" s="13"/>
      <c r="E110" s="28"/>
      <c r="F110" s="58" t="s">
        <v>12</v>
      </c>
      <c r="G110" s="60"/>
    </row>
    <row r="111" spans="1:7" ht="12.75">
      <c r="A111" s="30" t="s">
        <v>152</v>
      </c>
      <c r="B111" s="14" t="s">
        <v>153</v>
      </c>
      <c r="C111" s="14"/>
      <c r="D111" s="14"/>
      <c r="E111" s="28"/>
      <c r="F111" s="34">
        <v>10</v>
      </c>
      <c r="G111" s="34"/>
    </row>
    <row r="112" spans="1:7" ht="12.75">
      <c r="A112" s="30" t="s">
        <v>154</v>
      </c>
      <c r="B112" s="14" t="s">
        <v>155</v>
      </c>
      <c r="C112" s="14"/>
      <c r="D112" s="14"/>
      <c r="E112" s="28"/>
      <c r="F112" s="31">
        <v>25</v>
      </c>
      <c r="G112" s="34"/>
    </row>
    <row r="113" spans="1:7" ht="12.75">
      <c r="A113" s="30" t="s">
        <v>156</v>
      </c>
      <c r="B113" s="14" t="s">
        <v>157</v>
      </c>
      <c r="C113" s="14"/>
      <c r="D113" s="14"/>
      <c r="E113" s="28"/>
      <c r="F113" s="31">
        <v>305</v>
      </c>
      <c r="G113" s="34"/>
    </row>
    <row r="114" spans="1:7" ht="12.75">
      <c r="A114" s="30" t="s">
        <v>158</v>
      </c>
      <c r="B114" s="14" t="s">
        <v>159</v>
      </c>
      <c r="C114" s="14"/>
      <c r="D114" s="14"/>
      <c r="E114" s="28"/>
      <c r="F114" s="31">
        <f>290*1.05</f>
        <v>304.5</v>
      </c>
      <c r="G114" s="34"/>
    </row>
    <row r="115" spans="1:7" ht="12.75">
      <c r="A115" s="30" t="s">
        <v>160</v>
      </c>
      <c r="B115" s="14" t="s">
        <v>161</v>
      </c>
      <c r="C115" s="14"/>
      <c r="D115" s="14"/>
      <c r="E115" s="28"/>
      <c r="F115" s="31">
        <v>305</v>
      </c>
      <c r="G115" s="34"/>
    </row>
    <row r="116" spans="1:7" ht="12.75">
      <c r="A116" s="30" t="s">
        <v>162</v>
      </c>
      <c r="B116" s="14" t="s">
        <v>163</v>
      </c>
      <c r="C116" s="14"/>
      <c r="D116" s="14"/>
      <c r="E116" s="28"/>
      <c r="F116" s="31">
        <v>220</v>
      </c>
      <c r="G116" s="34"/>
    </row>
    <row r="117" spans="6:7" ht="12.75">
      <c r="F117" s="35"/>
      <c r="G117" s="36"/>
    </row>
    <row r="118" spans="1:6" ht="12.75">
      <c r="A118" s="3" t="s">
        <v>164</v>
      </c>
      <c r="D118" s="1" t="s">
        <v>165</v>
      </c>
      <c r="F118" s="36"/>
    </row>
    <row r="119" spans="1:7" ht="12.75">
      <c r="A119" s="11" t="s">
        <v>10</v>
      </c>
      <c r="B119" s="12" t="s">
        <v>11</v>
      </c>
      <c r="C119" s="13"/>
      <c r="D119" s="13"/>
      <c r="E119" s="28"/>
      <c r="F119" s="58" t="s">
        <v>12</v>
      </c>
      <c r="G119" s="36"/>
    </row>
    <row r="120" spans="1:7" ht="12.75">
      <c r="A120" s="30" t="s">
        <v>166</v>
      </c>
      <c r="B120" s="14" t="s">
        <v>167</v>
      </c>
      <c r="C120" s="14"/>
      <c r="D120" s="14"/>
      <c r="E120" s="28"/>
      <c r="F120" s="34">
        <v>380</v>
      </c>
      <c r="G120" s="34"/>
    </row>
    <row r="121" spans="1:7" ht="12.75">
      <c r="A121" s="30" t="s">
        <v>168</v>
      </c>
      <c r="B121" s="14" t="s">
        <v>169</v>
      </c>
      <c r="C121" s="14"/>
      <c r="D121" s="14"/>
      <c r="E121" s="28"/>
      <c r="F121" s="34">
        <v>420</v>
      </c>
      <c r="G121" s="34"/>
    </row>
    <row r="122" spans="1:7" ht="12.75">
      <c r="A122" s="68" t="s">
        <v>170</v>
      </c>
      <c r="B122" s="14" t="s">
        <v>171</v>
      </c>
      <c r="C122" s="14"/>
      <c r="D122" s="14"/>
      <c r="E122" s="28"/>
      <c r="F122" s="34">
        <v>530</v>
      </c>
      <c r="G122" s="34"/>
    </row>
    <row r="123" spans="1:7" ht="12.75">
      <c r="A123" s="30" t="s">
        <v>172</v>
      </c>
      <c r="B123" s="14" t="s">
        <v>173</v>
      </c>
      <c r="C123" s="14"/>
      <c r="D123" s="14"/>
      <c r="E123" s="28"/>
      <c r="F123" s="34">
        <v>155</v>
      </c>
      <c r="G123" s="34"/>
    </row>
    <row r="124" spans="1:7" ht="12.75">
      <c r="A124" s="30" t="s">
        <v>174</v>
      </c>
      <c r="B124" s="14" t="s">
        <v>175</v>
      </c>
      <c r="C124" s="14"/>
      <c r="D124" s="14"/>
      <c r="E124" s="28"/>
      <c r="F124" s="34">
        <v>500</v>
      </c>
      <c r="G124" s="34"/>
    </row>
    <row r="125" spans="1:7" ht="12.75">
      <c r="A125" s="30" t="s">
        <v>176</v>
      </c>
      <c r="B125" s="14" t="s">
        <v>177</v>
      </c>
      <c r="C125" s="14"/>
      <c r="D125" s="14"/>
      <c r="E125" s="14"/>
      <c r="F125" s="34">
        <v>600</v>
      </c>
      <c r="G125" s="34"/>
    </row>
    <row r="126" spans="1:7" ht="12.75">
      <c r="A126" s="30" t="s">
        <v>178</v>
      </c>
      <c r="B126" s="14" t="s">
        <v>179</v>
      </c>
      <c r="C126" s="14"/>
      <c r="D126" s="14"/>
      <c r="E126" s="14"/>
      <c r="F126" s="34">
        <v>440</v>
      </c>
      <c r="G126" s="34"/>
    </row>
    <row r="127" spans="1:7" ht="12.75">
      <c r="A127" s="30" t="s">
        <v>180</v>
      </c>
      <c r="B127" s="14" t="s">
        <v>181</v>
      </c>
      <c r="C127" s="14"/>
      <c r="D127" s="14"/>
      <c r="E127" s="14"/>
      <c r="F127" s="34">
        <v>68</v>
      </c>
      <c r="G127" s="34"/>
    </row>
    <row r="128" spans="1:7" ht="12.75">
      <c r="A128" s="30" t="s">
        <v>182</v>
      </c>
      <c r="B128" s="14" t="s">
        <v>183</v>
      </c>
      <c r="C128" s="14"/>
      <c r="D128" s="14"/>
      <c r="E128" s="14"/>
      <c r="F128" s="34">
        <v>48</v>
      </c>
      <c r="G128" s="34"/>
    </row>
    <row r="129" spans="1:7" ht="12.75">
      <c r="A129" s="30" t="s">
        <v>184</v>
      </c>
      <c r="B129" s="14" t="s">
        <v>185</v>
      </c>
      <c r="C129" s="14"/>
      <c r="D129" s="14"/>
      <c r="E129" s="14"/>
      <c r="F129" s="34">
        <v>53</v>
      </c>
      <c r="G129" s="34"/>
    </row>
    <row r="130" spans="1:7" ht="12.75">
      <c r="A130" s="30" t="s">
        <v>186</v>
      </c>
      <c r="B130" s="14" t="s">
        <v>187</v>
      </c>
      <c r="C130" s="14"/>
      <c r="D130" s="14"/>
      <c r="E130" s="14"/>
      <c r="F130" s="34">
        <v>110</v>
      </c>
      <c r="G130" s="34"/>
    </row>
    <row r="131" spans="1:7" ht="12.75">
      <c r="A131" s="30" t="s">
        <v>188</v>
      </c>
      <c r="B131" s="14" t="s">
        <v>189</v>
      </c>
      <c r="C131" s="14"/>
      <c r="D131" s="14"/>
      <c r="E131" s="14"/>
      <c r="F131" s="34">
        <v>67</v>
      </c>
      <c r="G131" s="34"/>
    </row>
    <row r="132" spans="1:7" ht="12.75">
      <c r="A132" s="30" t="s">
        <v>190</v>
      </c>
      <c r="B132" s="14" t="s">
        <v>191</v>
      </c>
      <c r="C132" s="14"/>
      <c r="D132" s="14"/>
      <c r="E132" s="14"/>
      <c r="F132" s="34">
        <v>300</v>
      </c>
      <c r="G132" s="34"/>
    </row>
    <row r="133" spans="1:7" ht="12.75">
      <c r="A133" s="30" t="s">
        <v>190</v>
      </c>
      <c r="B133" s="14" t="s">
        <v>192</v>
      </c>
      <c r="C133" s="14"/>
      <c r="D133" s="14"/>
      <c r="E133" s="14"/>
      <c r="F133" s="34">
        <v>170</v>
      </c>
      <c r="G133" s="34"/>
    </row>
    <row r="134" spans="1:7" ht="12.75">
      <c r="A134" s="30" t="s">
        <v>193</v>
      </c>
      <c r="B134" s="14" t="s">
        <v>194</v>
      </c>
      <c r="C134" s="14"/>
      <c r="D134" s="14"/>
      <c r="E134" s="14"/>
      <c r="F134" s="34">
        <v>920</v>
      </c>
      <c r="G134" s="34"/>
    </row>
    <row r="135" spans="1:7" ht="12.75">
      <c r="A135" s="30" t="s">
        <v>195</v>
      </c>
      <c r="B135" s="14" t="s">
        <v>196</v>
      </c>
      <c r="C135" s="14"/>
      <c r="D135" s="14"/>
      <c r="E135" s="14"/>
      <c r="F135" s="34">
        <v>45</v>
      </c>
      <c r="G135" s="34"/>
    </row>
    <row r="136" spans="1:7" ht="12.75">
      <c r="A136" s="30" t="s">
        <v>197</v>
      </c>
      <c r="B136" s="14" t="s">
        <v>198</v>
      </c>
      <c r="C136" s="14"/>
      <c r="D136" s="14"/>
      <c r="E136" s="14"/>
      <c r="F136" s="34">
        <v>66</v>
      </c>
      <c r="G136" s="34"/>
    </row>
    <row r="137" spans="1:7" ht="12.75">
      <c r="A137" s="30" t="s">
        <v>199</v>
      </c>
      <c r="B137" s="14" t="s">
        <v>200</v>
      </c>
      <c r="C137" s="14"/>
      <c r="D137" s="14"/>
      <c r="E137" s="14"/>
      <c r="F137" s="34">
        <v>28</v>
      </c>
      <c r="G137" s="34"/>
    </row>
    <row r="138" spans="1:7" ht="12.75">
      <c r="A138" s="30" t="s">
        <v>201</v>
      </c>
      <c r="B138" s="14" t="s">
        <v>202</v>
      </c>
      <c r="C138" s="14"/>
      <c r="D138" s="14"/>
      <c r="E138" s="14"/>
      <c r="F138" s="34">
        <v>38</v>
      </c>
      <c r="G138" s="34"/>
    </row>
    <row r="139" spans="1:7" ht="12.75">
      <c r="A139" s="30" t="s">
        <v>203</v>
      </c>
      <c r="B139" s="14" t="s">
        <v>204</v>
      </c>
      <c r="C139" s="14"/>
      <c r="D139" s="14"/>
      <c r="E139" s="14"/>
      <c r="F139" s="34">
        <v>52</v>
      </c>
      <c r="G139" s="34"/>
    </row>
    <row r="140" spans="1:7" ht="12.75">
      <c r="A140" s="30" t="s">
        <v>205</v>
      </c>
      <c r="B140" s="14" t="s">
        <v>206</v>
      </c>
      <c r="C140" s="14"/>
      <c r="D140" s="14"/>
      <c r="E140" s="14"/>
      <c r="F140" s="34">
        <v>69</v>
      </c>
      <c r="G140" s="34"/>
    </row>
    <row r="141" spans="1:7" ht="12.75">
      <c r="A141" s="30" t="s">
        <v>207</v>
      </c>
      <c r="B141" s="14" t="s">
        <v>208</v>
      </c>
      <c r="C141" s="14"/>
      <c r="D141" s="14"/>
      <c r="E141" s="14"/>
      <c r="F141" s="34">
        <v>98</v>
      </c>
      <c r="G141" s="34"/>
    </row>
    <row r="142" spans="1:7" ht="12.75">
      <c r="A142" s="30" t="s">
        <v>209</v>
      </c>
      <c r="B142" s="14" t="s">
        <v>210</v>
      </c>
      <c r="C142" s="14"/>
      <c r="D142" s="14"/>
      <c r="E142" s="14"/>
      <c r="F142" s="34">
        <v>360</v>
      </c>
      <c r="G142" s="34"/>
    </row>
    <row r="143" spans="1:7" ht="12.75">
      <c r="A143" s="30" t="s">
        <v>211</v>
      </c>
      <c r="B143" s="14" t="s">
        <v>212</v>
      </c>
      <c r="C143" s="14"/>
      <c r="D143" s="14"/>
      <c r="E143" s="14"/>
      <c r="F143" s="34">
        <v>360</v>
      </c>
      <c r="G143" s="34"/>
    </row>
    <row r="144" spans="1:7" ht="12.75">
      <c r="A144" s="33" t="s">
        <v>213</v>
      </c>
      <c r="B144" s="33" t="s">
        <v>214</v>
      </c>
      <c r="C144" s="14"/>
      <c r="D144" s="14"/>
      <c r="E144" s="14"/>
      <c r="F144" s="34">
        <v>1300</v>
      </c>
      <c r="G144" s="34"/>
    </row>
    <row r="145" spans="1:7" ht="12.75">
      <c r="A145" s="30" t="s">
        <v>215</v>
      </c>
      <c r="B145" s="33" t="s">
        <v>216</v>
      </c>
      <c r="C145" s="14"/>
      <c r="D145" s="14"/>
      <c r="E145" s="28"/>
      <c r="F145" s="34">
        <v>1200</v>
      </c>
      <c r="G145" s="34"/>
    </row>
    <row r="146" spans="1:7" ht="12.75">
      <c r="A146" s="30" t="s">
        <v>217</v>
      </c>
      <c r="B146" s="33" t="s">
        <v>218</v>
      </c>
      <c r="C146" s="14"/>
      <c r="D146" s="14"/>
      <c r="E146" s="28"/>
      <c r="F146" s="34">
        <v>1800</v>
      </c>
      <c r="G146" s="34"/>
    </row>
    <row r="147" spans="1:7" ht="12.75">
      <c r="A147" s="30" t="s">
        <v>219</v>
      </c>
      <c r="B147" s="33" t="s">
        <v>220</v>
      </c>
      <c r="C147" s="14"/>
      <c r="D147" s="14"/>
      <c r="E147" s="28"/>
      <c r="F147" s="34">
        <v>3200</v>
      </c>
      <c r="G147" s="34"/>
    </row>
    <row r="148" spans="1:7" ht="12.75">
      <c r="A148" s="18" t="s">
        <v>221</v>
      </c>
      <c r="B148" s="33" t="s">
        <v>222</v>
      </c>
      <c r="C148" s="14"/>
      <c r="D148" s="14"/>
      <c r="E148" s="28"/>
      <c r="F148" s="69">
        <v>88</v>
      </c>
      <c r="G148" s="34"/>
    </row>
    <row r="149" spans="1:7" ht="12.75">
      <c r="A149" s="30" t="s">
        <v>223</v>
      </c>
      <c r="B149" s="14" t="s">
        <v>224</v>
      </c>
      <c r="C149" s="14"/>
      <c r="D149" s="14"/>
      <c r="E149" s="28"/>
      <c r="F149" s="70">
        <v>490</v>
      </c>
      <c r="G149" s="34"/>
    </row>
    <row r="150" spans="6:7" ht="12.75">
      <c r="F150" s="35"/>
      <c r="G150" s="36"/>
    </row>
    <row r="151" spans="1:7" ht="12.75">
      <c r="A151" s="3" t="s">
        <v>0</v>
      </c>
      <c r="D151" s="3"/>
      <c r="E151" s="4" t="s">
        <v>1</v>
      </c>
      <c r="F151" s="35"/>
      <c r="G151" s="36"/>
    </row>
    <row r="152" spans="1:7" ht="12.75">
      <c r="A152" s="1" t="s">
        <v>2</v>
      </c>
      <c r="E152" s="6" t="s">
        <v>3</v>
      </c>
      <c r="F152" s="35"/>
      <c r="G152" s="36"/>
    </row>
    <row r="153" spans="1:7" ht="12.75">
      <c r="A153" s="1" t="s">
        <v>4</v>
      </c>
      <c r="E153" s="6" t="s">
        <v>51</v>
      </c>
      <c r="F153" s="35"/>
      <c r="G153" s="36"/>
    </row>
    <row r="154" spans="1:7" ht="12.75">
      <c r="A154" s="1" t="s">
        <v>6</v>
      </c>
      <c r="E154" s="6" t="s">
        <v>7</v>
      </c>
      <c r="F154" s="35"/>
      <c r="G154" s="36"/>
    </row>
    <row r="155" spans="6:7" ht="12.75">
      <c r="F155" s="35"/>
      <c r="G155" s="36"/>
    </row>
    <row r="156" spans="1:7" ht="12.75">
      <c r="A156" s="3" t="s">
        <v>225</v>
      </c>
      <c r="E156" s="1" t="s">
        <v>226</v>
      </c>
      <c r="F156" s="36"/>
      <c r="G156" s="36"/>
    </row>
    <row r="157" spans="1:7" ht="12.75">
      <c r="A157" s="11" t="s">
        <v>10</v>
      </c>
      <c r="B157" s="12" t="s">
        <v>11</v>
      </c>
      <c r="C157" s="13"/>
      <c r="D157" s="13"/>
      <c r="E157" s="28"/>
      <c r="F157" s="58" t="s">
        <v>12</v>
      </c>
      <c r="G157" s="71"/>
    </row>
    <row r="158" spans="1:7" ht="12.75">
      <c r="A158" s="33" t="s">
        <v>227</v>
      </c>
      <c r="B158" s="33" t="s">
        <v>228</v>
      </c>
      <c r="C158" s="13"/>
      <c r="D158" s="13"/>
      <c r="E158" s="28"/>
      <c r="F158" s="72">
        <v>29000</v>
      </c>
      <c r="G158" s="73" t="s">
        <v>24</v>
      </c>
    </row>
    <row r="159" spans="1:7" ht="12.75">
      <c r="A159" s="17" t="s">
        <v>229</v>
      </c>
      <c r="B159" s="18" t="s">
        <v>230</v>
      </c>
      <c r="C159" s="19"/>
      <c r="D159" s="19"/>
      <c r="E159" s="20"/>
      <c r="F159" s="74">
        <v>94000</v>
      </c>
      <c r="G159" s="75"/>
    </row>
    <row r="160" spans="1:7" ht="12.75">
      <c r="A160" s="17" t="s">
        <v>231</v>
      </c>
      <c r="B160" s="18" t="s">
        <v>232</v>
      </c>
      <c r="C160" s="19"/>
      <c r="D160" s="19"/>
      <c r="E160" s="20"/>
      <c r="F160" s="74">
        <v>3400</v>
      </c>
      <c r="G160" s="39"/>
    </row>
    <row r="161" spans="1:7" ht="12.75">
      <c r="A161" s="17" t="s">
        <v>233</v>
      </c>
      <c r="B161" s="18" t="s">
        <v>234</v>
      </c>
      <c r="C161" s="19"/>
      <c r="D161" s="19"/>
      <c r="E161" s="20"/>
      <c r="F161" s="74">
        <v>7400</v>
      </c>
      <c r="G161" s="39"/>
    </row>
    <row r="162" spans="1:7" s="81" customFormat="1" ht="12.75">
      <c r="A162" s="17" t="s">
        <v>235</v>
      </c>
      <c r="B162" s="76" t="s">
        <v>236</v>
      </c>
      <c r="C162" s="77"/>
      <c r="D162" s="77"/>
      <c r="E162" s="78"/>
      <c r="F162" s="79">
        <v>160000</v>
      </c>
      <c r="G162" s="80"/>
    </row>
    <row r="163" spans="1:7" ht="12.75">
      <c r="A163" s="30" t="s">
        <v>237</v>
      </c>
      <c r="B163" s="33" t="s">
        <v>238</v>
      </c>
      <c r="C163" s="14"/>
      <c r="D163" s="14"/>
      <c r="E163" s="28"/>
      <c r="F163" s="82">
        <v>210000</v>
      </c>
      <c r="G163" s="34"/>
    </row>
    <row r="164" spans="1:7" ht="12.75">
      <c r="A164" s="22" t="s">
        <v>239</v>
      </c>
      <c r="B164" s="23" t="s">
        <v>240</v>
      </c>
      <c r="C164" s="10"/>
      <c r="D164" s="10"/>
      <c r="E164" s="24"/>
      <c r="F164" s="83">
        <v>130000</v>
      </c>
      <c r="G164" s="25"/>
    </row>
    <row r="165" spans="1:7" ht="12.75">
      <c r="A165" s="30" t="s">
        <v>241</v>
      </c>
      <c r="B165" s="33" t="s">
        <v>242</v>
      </c>
      <c r="C165" s="14"/>
      <c r="D165" s="14"/>
      <c r="E165" s="28"/>
      <c r="F165" s="72">
        <v>34000</v>
      </c>
      <c r="G165" s="34"/>
    </row>
    <row r="166" spans="1:7" ht="12.75">
      <c r="A166" s="17" t="s">
        <v>243</v>
      </c>
      <c r="B166" s="18" t="s">
        <v>244</v>
      </c>
      <c r="C166" s="19"/>
      <c r="D166" s="19"/>
      <c r="E166" s="20"/>
      <c r="F166" s="74">
        <v>19500</v>
      </c>
      <c r="G166" s="39"/>
    </row>
    <row r="167" spans="1:7" ht="12.75">
      <c r="A167" s="17" t="s">
        <v>245</v>
      </c>
      <c r="B167" s="18" t="s">
        <v>246</v>
      </c>
      <c r="C167" s="19"/>
      <c r="D167" s="19"/>
      <c r="E167" s="20"/>
      <c r="F167" s="74">
        <v>15600</v>
      </c>
      <c r="G167" s="39"/>
    </row>
    <row r="168" spans="1:7" ht="12.75">
      <c r="A168" s="17" t="s">
        <v>247</v>
      </c>
      <c r="B168" s="18" t="s">
        <v>248</v>
      </c>
      <c r="C168" s="19"/>
      <c r="D168" s="19"/>
      <c r="E168" s="20"/>
      <c r="F168" s="74">
        <v>36000</v>
      </c>
      <c r="G168" s="39"/>
    </row>
    <row r="169" spans="1:7" ht="12.75">
      <c r="A169" s="30" t="s">
        <v>249</v>
      </c>
      <c r="B169" s="33" t="s">
        <v>250</v>
      </c>
      <c r="C169" s="14"/>
      <c r="D169" s="14"/>
      <c r="E169" s="28"/>
      <c r="F169" s="72">
        <v>138000</v>
      </c>
      <c r="G169" s="34"/>
    </row>
    <row r="170" spans="1:7" ht="12.75">
      <c r="A170" s="30" t="s">
        <v>251</v>
      </c>
      <c r="B170" s="18" t="s">
        <v>252</v>
      </c>
      <c r="C170" s="19"/>
      <c r="D170" s="19"/>
      <c r="E170" s="20"/>
      <c r="F170" s="74">
        <v>57000</v>
      </c>
      <c r="G170" s="39"/>
    </row>
    <row r="171" spans="1:7" ht="12.75">
      <c r="A171" s="30" t="s">
        <v>253</v>
      </c>
      <c r="B171" s="33" t="s">
        <v>254</v>
      </c>
      <c r="C171" s="14"/>
      <c r="D171" s="14"/>
      <c r="E171" s="28"/>
      <c r="F171" s="84" t="s">
        <v>255</v>
      </c>
      <c r="G171" s="34"/>
    </row>
    <row r="172" spans="1:7" ht="12.75">
      <c r="A172" s="17" t="s">
        <v>256</v>
      </c>
      <c r="B172" s="18" t="s">
        <v>257</v>
      </c>
      <c r="C172" s="19"/>
      <c r="D172" s="19"/>
      <c r="E172" s="20"/>
      <c r="F172" s="74">
        <v>86900</v>
      </c>
      <c r="G172" s="39"/>
    </row>
    <row r="173" spans="1:7" ht="12.75">
      <c r="A173" s="17" t="s">
        <v>258</v>
      </c>
      <c r="B173" s="18" t="s">
        <v>259</v>
      </c>
      <c r="C173" s="19"/>
      <c r="D173" s="19"/>
      <c r="E173" s="20"/>
      <c r="F173" s="85">
        <v>117000</v>
      </c>
      <c r="G173" s="39"/>
    </row>
    <row r="174" spans="1:7" ht="12.75">
      <c r="A174" s="17" t="s">
        <v>260</v>
      </c>
      <c r="B174" s="18" t="s">
        <v>261</v>
      </c>
      <c r="C174" s="19"/>
      <c r="D174" s="19"/>
      <c r="E174" s="20"/>
      <c r="F174" s="85">
        <v>128000</v>
      </c>
      <c r="G174" s="39"/>
    </row>
    <row r="175" spans="1:7" ht="12.75">
      <c r="A175" s="17" t="s">
        <v>262</v>
      </c>
      <c r="B175" s="18" t="s">
        <v>263</v>
      </c>
      <c r="C175" s="19"/>
      <c r="D175" s="19"/>
      <c r="E175" s="20"/>
      <c r="F175" s="74">
        <v>29200</v>
      </c>
      <c r="G175" s="39"/>
    </row>
    <row r="176" spans="1:7" ht="12.75">
      <c r="A176" s="30" t="s">
        <v>264</v>
      </c>
      <c r="B176" s="33" t="s">
        <v>265</v>
      </c>
      <c r="C176" s="14"/>
      <c r="D176" s="14"/>
      <c r="E176" s="28"/>
      <c r="F176" s="72">
        <v>69000</v>
      </c>
      <c r="G176" s="34"/>
    </row>
    <row r="177" spans="1:7" ht="12.75">
      <c r="A177" s="30" t="s">
        <v>266</v>
      </c>
      <c r="B177" s="33" t="s">
        <v>267</v>
      </c>
      <c r="C177" s="14"/>
      <c r="D177" s="14"/>
      <c r="E177" s="28"/>
      <c r="F177" s="72">
        <v>84700</v>
      </c>
      <c r="G177" s="34"/>
    </row>
    <row r="178" spans="1:7" ht="12.75">
      <c r="A178" s="30" t="s">
        <v>268</v>
      </c>
      <c r="B178" s="33" t="s">
        <v>269</v>
      </c>
      <c r="C178" s="14"/>
      <c r="D178" s="14"/>
      <c r="E178" s="28"/>
      <c r="F178" s="72">
        <v>114700</v>
      </c>
      <c r="G178" s="34"/>
    </row>
    <row r="179" spans="1:7" ht="12.75">
      <c r="A179" s="30" t="s">
        <v>270</v>
      </c>
      <c r="B179" s="33" t="s">
        <v>271</v>
      </c>
      <c r="C179" s="14"/>
      <c r="D179" s="14"/>
      <c r="E179" s="28"/>
      <c r="F179" s="72">
        <v>107400</v>
      </c>
      <c r="G179" s="34"/>
    </row>
    <row r="180" spans="1:7" ht="12.75">
      <c r="A180" s="30" t="s">
        <v>272</v>
      </c>
      <c r="B180" s="33" t="s">
        <v>273</v>
      </c>
      <c r="C180" s="14"/>
      <c r="D180" s="14"/>
      <c r="E180" s="28"/>
      <c r="F180" s="72">
        <v>152700</v>
      </c>
      <c r="G180" s="34"/>
    </row>
    <row r="181" spans="1:7" ht="12.75">
      <c r="A181" s="30" t="s">
        <v>274</v>
      </c>
      <c r="B181" s="33" t="s">
        <v>275</v>
      </c>
      <c r="C181" s="14"/>
      <c r="D181" s="14"/>
      <c r="E181" s="28"/>
      <c r="F181" s="72">
        <v>8800</v>
      </c>
      <c r="G181" s="34"/>
    </row>
    <row r="182" spans="6:7" ht="12.75">
      <c r="F182" s="36"/>
      <c r="G182" s="36"/>
    </row>
    <row r="183" spans="1:7" ht="12.75">
      <c r="A183" s="86"/>
      <c r="B183"/>
      <c r="C183"/>
      <c r="D183"/>
      <c r="E183"/>
      <c r="F183" s="86"/>
      <c r="G183" s="87"/>
    </row>
    <row r="184" spans="1:7" ht="12.75">
      <c r="A184" s="88" t="s">
        <v>276</v>
      </c>
      <c r="B184" s="18" t="s">
        <v>277</v>
      </c>
      <c r="C184" s="19"/>
      <c r="D184" s="19"/>
      <c r="E184" s="20"/>
      <c r="F184" s="89">
        <v>48000</v>
      </c>
      <c r="G184" s="90"/>
    </row>
    <row r="185" spans="1:7" ht="12.75">
      <c r="A185" s="91"/>
      <c r="B185" s="23" t="s">
        <v>278</v>
      </c>
      <c r="C185" s="10"/>
      <c r="D185" s="10"/>
      <c r="E185" s="24"/>
      <c r="F185" s="36"/>
      <c r="G185" s="92"/>
    </row>
    <row r="186" spans="1:7" ht="12.75">
      <c r="A186" s="30" t="s">
        <v>279</v>
      </c>
      <c r="B186" s="33" t="s">
        <v>280</v>
      </c>
      <c r="C186" s="14"/>
      <c r="D186" s="14"/>
      <c r="E186" s="28"/>
      <c r="F186" s="31">
        <v>39800</v>
      </c>
      <c r="G186" s="34"/>
    </row>
    <row r="187" spans="1:7" ht="12.75">
      <c r="A187" s="30" t="s">
        <v>281</v>
      </c>
      <c r="B187" s="14" t="s">
        <v>282</v>
      </c>
      <c r="C187" s="14"/>
      <c r="D187" s="14"/>
      <c r="E187" s="14"/>
      <c r="F187" s="34">
        <v>23900</v>
      </c>
      <c r="G187" s="34"/>
    </row>
    <row r="188" spans="1:7" ht="12.75">
      <c r="A188" s="30" t="s">
        <v>283</v>
      </c>
      <c r="B188" s="14" t="s">
        <v>284</v>
      </c>
      <c r="C188" s="14"/>
      <c r="D188" s="14"/>
      <c r="E188" s="14"/>
      <c r="F188" s="34">
        <v>45600</v>
      </c>
      <c r="G188" s="34"/>
    </row>
    <row r="189" spans="1:7" ht="12.75">
      <c r="A189" s="30" t="s">
        <v>285</v>
      </c>
      <c r="B189" s="14" t="s">
        <v>286</v>
      </c>
      <c r="C189" s="14"/>
      <c r="D189" s="14"/>
      <c r="E189" s="14"/>
      <c r="F189" s="34">
        <v>41000</v>
      </c>
      <c r="G189" s="34"/>
    </row>
    <row r="190" spans="1:7" ht="12.75">
      <c r="A190" s="30" t="s">
        <v>287</v>
      </c>
      <c r="B190" s="14" t="s">
        <v>288</v>
      </c>
      <c r="C190" s="14"/>
      <c r="D190" s="14"/>
      <c r="E190" s="14"/>
      <c r="F190" s="43" t="s">
        <v>255</v>
      </c>
      <c r="G190" s="34"/>
    </row>
    <row r="191" spans="1:7" s="97" customFormat="1" ht="12.75">
      <c r="A191" s="93" t="s">
        <v>289</v>
      </c>
      <c r="B191" s="94" t="s">
        <v>290</v>
      </c>
      <c r="C191" s="94"/>
      <c r="D191" s="94"/>
      <c r="E191" s="94"/>
      <c r="F191" s="95">
        <v>59000</v>
      </c>
      <c r="G191" s="96"/>
    </row>
    <row r="192" spans="1:7" s="97" customFormat="1" ht="12.75">
      <c r="A192" s="98" t="s">
        <v>291</v>
      </c>
      <c r="B192" s="99" t="s">
        <v>292</v>
      </c>
      <c r="C192" s="99"/>
      <c r="D192" s="99"/>
      <c r="E192" s="99"/>
      <c r="F192" s="100">
        <v>89000</v>
      </c>
      <c r="G192" s="101"/>
    </row>
    <row r="193" spans="1:7" ht="12.75">
      <c r="A193" s="22" t="s">
        <v>293</v>
      </c>
      <c r="B193" s="23" t="s">
        <v>294</v>
      </c>
      <c r="C193" s="10"/>
      <c r="D193" s="10"/>
      <c r="E193" s="24"/>
      <c r="F193" s="25">
        <v>56100</v>
      </c>
      <c r="G193" s="25"/>
    </row>
    <row r="194" spans="1:7" ht="12.75">
      <c r="A194" s="22" t="s">
        <v>295</v>
      </c>
      <c r="B194" s="14" t="s">
        <v>290</v>
      </c>
      <c r="C194" s="14"/>
      <c r="D194" s="14"/>
      <c r="E194" s="14"/>
      <c r="F194" s="25">
        <v>78100</v>
      </c>
      <c r="G194" s="25"/>
    </row>
    <row r="195" spans="1:7" s="97" customFormat="1" ht="12.75">
      <c r="A195" s="102" t="s">
        <v>296</v>
      </c>
      <c r="B195" s="76" t="s">
        <v>297</v>
      </c>
      <c r="C195" s="81"/>
      <c r="D195" s="81"/>
      <c r="E195" s="81"/>
      <c r="F195" s="103" t="s">
        <v>255</v>
      </c>
      <c r="G195" s="104"/>
    </row>
    <row r="196" spans="1:7" s="97" customFormat="1" ht="12.75">
      <c r="A196" s="98"/>
      <c r="B196" s="105" t="s">
        <v>298</v>
      </c>
      <c r="C196" s="106"/>
      <c r="D196" s="106"/>
      <c r="E196" s="106"/>
      <c r="F196" s="103"/>
      <c r="G196" s="107"/>
    </row>
    <row r="197" spans="4:7" ht="12.75">
      <c r="D197" s="3"/>
      <c r="F197" s="36"/>
      <c r="G197" s="36"/>
    </row>
    <row r="198" spans="1:7" ht="12.75">
      <c r="A198" s="3"/>
      <c r="D198" s="3"/>
      <c r="E198" s="4" t="s">
        <v>1</v>
      </c>
      <c r="F198" s="36"/>
      <c r="G198" s="36"/>
    </row>
    <row r="199" spans="1:7" ht="12.75">
      <c r="A199" s="1" t="s">
        <v>2</v>
      </c>
      <c r="E199" s="6" t="s">
        <v>3</v>
      </c>
      <c r="F199" s="36"/>
      <c r="G199" s="36"/>
    </row>
    <row r="200" spans="1:7" ht="12.75">
      <c r="A200" s="1" t="s">
        <v>4</v>
      </c>
      <c r="E200" s="6" t="s">
        <v>51</v>
      </c>
      <c r="F200" s="36"/>
      <c r="G200" s="36"/>
    </row>
    <row r="201" spans="1:7" ht="12.75">
      <c r="A201" s="1" t="s">
        <v>6</v>
      </c>
      <c r="E201" s="6" t="s">
        <v>7</v>
      </c>
      <c r="F201" s="36"/>
      <c r="G201" s="36"/>
    </row>
    <row r="202" spans="6:7" ht="12.75">
      <c r="F202" s="36"/>
      <c r="G202" s="36"/>
    </row>
    <row r="203" spans="1:7" ht="12.75">
      <c r="A203" s="3" t="s">
        <v>299</v>
      </c>
      <c r="E203" s="1" t="s">
        <v>300</v>
      </c>
      <c r="F203" s="36"/>
      <c r="G203" s="36"/>
    </row>
    <row r="204" spans="1:7" ht="12.75">
      <c r="A204" s="11" t="s">
        <v>10</v>
      </c>
      <c r="B204" s="12" t="s">
        <v>11</v>
      </c>
      <c r="C204" s="13"/>
      <c r="D204" s="13"/>
      <c r="E204" s="28"/>
      <c r="F204" s="58" t="s">
        <v>12</v>
      </c>
      <c r="G204" s="61"/>
    </row>
    <row r="205" spans="1:7" ht="12.75">
      <c r="A205" s="30" t="s">
        <v>301</v>
      </c>
      <c r="B205" s="33" t="s">
        <v>302</v>
      </c>
      <c r="C205" s="14"/>
      <c r="D205" s="14"/>
      <c r="E205" s="28"/>
      <c r="F205" s="108">
        <v>1830</v>
      </c>
      <c r="G205" s="34"/>
    </row>
    <row r="206" spans="1:7" ht="12.75">
      <c r="A206" s="30" t="s">
        <v>303</v>
      </c>
      <c r="B206" s="14" t="s">
        <v>302</v>
      </c>
      <c r="C206" s="14"/>
      <c r="D206" s="14"/>
      <c r="E206" s="14"/>
      <c r="F206" s="34">
        <v>2100</v>
      </c>
      <c r="G206" s="34"/>
    </row>
    <row r="207" spans="1:7" ht="12.75">
      <c r="A207" s="46" t="s">
        <v>304</v>
      </c>
      <c r="B207" s="10" t="s">
        <v>305</v>
      </c>
      <c r="C207" s="10"/>
      <c r="D207" s="10"/>
      <c r="E207" s="10"/>
      <c r="F207" s="25">
        <f>1300*1.1</f>
        <v>1430.0000000000002</v>
      </c>
      <c r="G207" s="25"/>
    </row>
    <row r="208" spans="1:7" ht="12.75">
      <c r="A208" s="30" t="s">
        <v>306</v>
      </c>
      <c r="B208" s="14" t="s">
        <v>307</v>
      </c>
      <c r="C208" s="14"/>
      <c r="D208" s="14"/>
      <c r="E208" s="14"/>
      <c r="F208" s="34">
        <v>3565</v>
      </c>
      <c r="G208" s="34"/>
    </row>
    <row r="209" spans="1:7" ht="12.75">
      <c r="A209" s="17" t="s">
        <v>308</v>
      </c>
      <c r="B209" s="1" t="s">
        <v>309</v>
      </c>
      <c r="F209" s="39">
        <v>2870</v>
      </c>
      <c r="G209" s="39"/>
    </row>
    <row r="210" spans="1:7" ht="12.75">
      <c r="A210" s="22"/>
      <c r="B210" s="23" t="s">
        <v>310</v>
      </c>
      <c r="C210" s="10"/>
      <c r="D210" s="10"/>
      <c r="E210" s="10"/>
      <c r="F210" s="25"/>
      <c r="G210" s="25"/>
    </row>
    <row r="211" spans="1:7" ht="12.75">
      <c r="A211" s="30" t="s">
        <v>311</v>
      </c>
      <c r="B211" s="33" t="s">
        <v>312</v>
      </c>
      <c r="C211" s="14"/>
      <c r="D211" s="14"/>
      <c r="E211" s="28"/>
      <c r="F211" s="34">
        <v>3650</v>
      </c>
      <c r="G211" s="34"/>
    </row>
    <row r="212" spans="1:7" ht="12.75">
      <c r="A212" s="30" t="s">
        <v>313</v>
      </c>
      <c r="B212" s="33" t="s">
        <v>314</v>
      </c>
      <c r="C212" s="14"/>
      <c r="D212" s="14"/>
      <c r="E212" s="28"/>
      <c r="F212" s="34">
        <v>3090</v>
      </c>
      <c r="G212" s="34"/>
    </row>
    <row r="213" spans="1:7" ht="12.75">
      <c r="A213" s="17" t="s">
        <v>315</v>
      </c>
      <c r="B213" s="1" t="s">
        <v>316</v>
      </c>
      <c r="F213" s="109">
        <v>2870</v>
      </c>
      <c r="G213" s="21"/>
    </row>
    <row r="214" spans="1:7" ht="12.75">
      <c r="A214" s="22"/>
      <c r="B214" s="10" t="s">
        <v>310</v>
      </c>
      <c r="C214" s="10"/>
      <c r="D214" s="10"/>
      <c r="E214" s="10"/>
      <c r="F214" s="25"/>
      <c r="G214" s="25"/>
    </row>
    <row r="215" spans="1:7" ht="12.75">
      <c r="A215" s="30" t="s">
        <v>317</v>
      </c>
      <c r="B215" s="14" t="s">
        <v>318</v>
      </c>
      <c r="C215" s="14"/>
      <c r="D215" s="14"/>
      <c r="E215" s="14"/>
      <c r="F215" s="34">
        <v>3090</v>
      </c>
      <c r="G215" s="34"/>
    </row>
    <row r="216" spans="1:7" ht="12.75">
      <c r="A216" s="30" t="s">
        <v>319</v>
      </c>
      <c r="B216" s="33" t="s">
        <v>320</v>
      </c>
      <c r="C216" s="14"/>
      <c r="D216" s="14"/>
      <c r="E216" s="28"/>
      <c r="F216" s="34">
        <v>3090</v>
      </c>
      <c r="G216" s="34"/>
    </row>
    <row r="217" spans="1:7" ht="12.75">
      <c r="A217" s="17" t="s">
        <v>321</v>
      </c>
      <c r="B217" s="18" t="s">
        <v>316</v>
      </c>
      <c r="F217" s="39">
        <v>3940</v>
      </c>
      <c r="G217" s="39"/>
    </row>
    <row r="218" spans="1:7" ht="12.75">
      <c r="A218" s="22"/>
      <c r="B218" s="10" t="s">
        <v>322</v>
      </c>
      <c r="C218" s="10"/>
      <c r="D218" s="10"/>
      <c r="E218" s="10"/>
      <c r="F218" s="25"/>
      <c r="G218" s="25"/>
    </row>
    <row r="219" spans="1:7" ht="12.75">
      <c r="A219" s="30" t="s">
        <v>323</v>
      </c>
      <c r="B219" s="14" t="s">
        <v>324</v>
      </c>
      <c r="C219" s="14"/>
      <c r="D219" s="14"/>
      <c r="E219" s="14"/>
      <c r="F219" s="110">
        <v>2870</v>
      </c>
      <c r="G219" s="111"/>
    </row>
    <row r="220" spans="1:7" ht="12.75">
      <c r="A220" s="30" t="s">
        <v>325</v>
      </c>
      <c r="B220" s="14" t="s">
        <v>326</v>
      </c>
      <c r="C220" s="14"/>
      <c r="D220" s="14"/>
      <c r="E220" s="14"/>
      <c r="F220" s="110">
        <v>2870</v>
      </c>
      <c r="G220" s="112"/>
    </row>
    <row r="221" spans="1:7" ht="12.75">
      <c r="A221" s="30" t="s">
        <v>327</v>
      </c>
      <c r="B221" s="33" t="s">
        <v>328</v>
      </c>
      <c r="C221" s="14"/>
      <c r="D221" s="14"/>
      <c r="E221" s="14"/>
      <c r="F221" s="110">
        <v>2870</v>
      </c>
      <c r="G221" s="111"/>
    </row>
    <row r="222" spans="1:7" ht="12.75">
      <c r="A222" s="46" t="s">
        <v>329</v>
      </c>
      <c r="B222" s="10" t="s">
        <v>330</v>
      </c>
      <c r="C222" s="10"/>
      <c r="D222" s="10"/>
      <c r="E222" s="10"/>
      <c r="F222" s="25">
        <f>3380*1.1</f>
        <v>3718.0000000000005</v>
      </c>
      <c r="G222" s="25"/>
    </row>
    <row r="223" spans="1:7" ht="12.75">
      <c r="A223" s="30" t="s">
        <v>331</v>
      </c>
      <c r="B223" s="10" t="s">
        <v>320</v>
      </c>
      <c r="C223" s="10"/>
      <c r="D223" s="10"/>
      <c r="E223" s="10"/>
      <c r="F223" s="25">
        <v>4400</v>
      </c>
      <c r="G223" s="34"/>
    </row>
    <row r="224" spans="1:7" ht="12.75">
      <c r="A224" s="30" t="s">
        <v>332</v>
      </c>
      <c r="B224" s="10" t="s">
        <v>333</v>
      </c>
      <c r="C224" s="10"/>
      <c r="D224" s="10"/>
      <c r="E224" s="10"/>
      <c r="F224" s="25">
        <v>4095</v>
      </c>
      <c r="G224" s="34"/>
    </row>
    <row r="225" spans="1:7" ht="12.75">
      <c r="A225" s="30" t="s">
        <v>334</v>
      </c>
      <c r="B225" s="14" t="s">
        <v>335</v>
      </c>
      <c r="C225" s="14"/>
      <c r="D225" s="14"/>
      <c r="E225" s="14"/>
      <c r="F225" s="34">
        <v>1885</v>
      </c>
      <c r="G225" s="34"/>
    </row>
    <row r="226" spans="1:7" ht="12.75">
      <c r="A226" s="30" t="s">
        <v>336</v>
      </c>
      <c r="B226" s="14" t="s">
        <v>337</v>
      </c>
      <c r="C226" s="14"/>
      <c r="D226" s="14"/>
      <c r="E226" s="14"/>
      <c r="F226" s="34">
        <v>1910</v>
      </c>
      <c r="G226" s="34"/>
    </row>
    <row r="227" spans="1:7" ht="12.75">
      <c r="A227" s="30" t="s">
        <v>338</v>
      </c>
      <c r="B227" s="14" t="s">
        <v>339</v>
      </c>
      <c r="C227" s="14"/>
      <c r="D227" s="14"/>
      <c r="E227" s="14"/>
      <c r="F227" s="34">
        <v>2200</v>
      </c>
      <c r="G227" s="34"/>
    </row>
    <row r="228" spans="1:7" ht="12.75">
      <c r="A228" s="30" t="s">
        <v>340</v>
      </c>
      <c r="B228" s="14" t="s">
        <v>341</v>
      </c>
      <c r="C228" s="14"/>
      <c r="D228" s="14"/>
      <c r="E228" s="14"/>
      <c r="F228" s="34">
        <v>2785</v>
      </c>
      <c r="G228" s="34"/>
    </row>
    <row r="229" spans="1:7" ht="12.75">
      <c r="A229" s="30" t="s">
        <v>342</v>
      </c>
      <c r="B229" s="14" t="s">
        <v>343</v>
      </c>
      <c r="C229" s="14"/>
      <c r="D229" s="14"/>
      <c r="E229" s="14"/>
      <c r="F229" s="34">
        <v>2235</v>
      </c>
      <c r="G229" s="34"/>
    </row>
    <row r="230" spans="1:7" ht="12.75">
      <c r="A230" s="30" t="s">
        <v>344</v>
      </c>
      <c r="B230" s="14" t="s">
        <v>345</v>
      </c>
      <c r="C230" s="14"/>
      <c r="D230" s="14"/>
      <c r="E230" s="14"/>
      <c r="F230" s="34">
        <v>2585</v>
      </c>
      <c r="G230" s="34"/>
    </row>
    <row r="231" spans="1:7" ht="12.75">
      <c r="A231" s="30" t="s">
        <v>346</v>
      </c>
      <c r="B231" s="14" t="s">
        <v>339</v>
      </c>
      <c r="C231" s="14"/>
      <c r="D231" s="14"/>
      <c r="E231" s="14"/>
      <c r="F231" s="34">
        <v>2825</v>
      </c>
      <c r="G231" s="34"/>
    </row>
    <row r="232" spans="1:7" ht="12.75">
      <c r="A232" s="30" t="s">
        <v>347</v>
      </c>
      <c r="B232" s="14" t="s">
        <v>341</v>
      </c>
      <c r="C232" s="14"/>
      <c r="D232" s="14"/>
      <c r="E232" s="14"/>
      <c r="F232" s="34">
        <v>2925</v>
      </c>
      <c r="G232" s="34"/>
    </row>
    <row r="233" spans="1:7" ht="12.75">
      <c r="A233" s="30" t="s">
        <v>348</v>
      </c>
      <c r="B233" s="14" t="s">
        <v>349</v>
      </c>
      <c r="C233" s="14"/>
      <c r="D233" s="14"/>
      <c r="E233" s="14"/>
      <c r="F233" s="34">
        <v>2460</v>
      </c>
      <c r="G233" s="34"/>
    </row>
    <row r="234" spans="1:7" ht="12.75">
      <c r="A234" s="30" t="s">
        <v>350</v>
      </c>
      <c r="B234" s="14" t="s">
        <v>351</v>
      </c>
      <c r="C234" s="14"/>
      <c r="D234" s="14"/>
      <c r="E234" s="14"/>
      <c r="F234" s="34">
        <v>2935</v>
      </c>
      <c r="G234" s="34"/>
    </row>
    <row r="235" spans="1:7" ht="12.75">
      <c r="A235" s="30" t="s">
        <v>352</v>
      </c>
      <c r="B235" s="14" t="s">
        <v>353</v>
      </c>
      <c r="C235" s="14"/>
      <c r="D235" s="14"/>
      <c r="E235" s="14"/>
      <c r="F235" s="34">
        <v>3235</v>
      </c>
      <c r="G235" s="34"/>
    </row>
    <row r="236" spans="1:7" ht="12.75">
      <c r="A236" s="30" t="s">
        <v>354</v>
      </c>
      <c r="B236" s="14" t="s">
        <v>355</v>
      </c>
      <c r="C236" s="14"/>
      <c r="D236" s="14"/>
      <c r="E236" s="14"/>
      <c r="F236" s="34">
        <v>2585</v>
      </c>
      <c r="G236" s="34"/>
    </row>
    <row r="237" spans="1:7" ht="12.75">
      <c r="A237" s="30" t="s">
        <v>356</v>
      </c>
      <c r="B237" s="14" t="s">
        <v>337</v>
      </c>
      <c r="C237" s="14"/>
      <c r="D237" s="14"/>
      <c r="E237" s="14"/>
      <c r="F237" s="34">
        <v>2585</v>
      </c>
      <c r="G237" s="34"/>
    </row>
    <row r="238" spans="1:7" ht="12.75">
      <c r="A238" s="30" t="s">
        <v>357</v>
      </c>
      <c r="B238" s="14" t="s">
        <v>358</v>
      </c>
      <c r="C238" s="14"/>
      <c r="D238" s="14"/>
      <c r="E238" s="14"/>
      <c r="F238" s="34">
        <v>2960</v>
      </c>
      <c r="G238" s="34"/>
    </row>
    <row r="239" spans="1:7" ht="12.75">
      <c r="A239" s="30" t="s">
        <v>359</v>
      </c>
      <c r="B239" s="14" t="s">
        <v>337</v>
      </c>
      <c r="C239" s="14"/>
      <c r="D239" s="14"/>
      <c r="E239" s="14"/>
      <c r="F239" s="34">
        <v>2960</v>
      </c>
      <c r="G239" s="34"/>
    </row>
    <row r="240" spans="1:7" ht="12.75">
      <c r="A240" s="30" t="s">
        <v>360</v>
      </c>
      <c r="B240" s="14" t="s">
        <v>361</v>
      </c>
      <c r="C240" s="14"/>
      <c r="D240" s="14"/>
      <c r="E240" s="14"/>
      <c r="F240" s="34">
        <v>3235</v>
      </c>
      <c r="G240" s="34"/>
    </row>
    <row r="241" spans="1:7" ht="12.75">
      <c r="A241" s="30" t="s">
        <v>362</v>
      </c>
      <c r="B241" s="14" t="s">
        <v>363</v>
      </c>
      <c r="C241" s="14"/>
      <c r="D241" s="14"/>
      <c r="E241" s="14"/>
      <c r="F241" s="34">
        <v>2960</v>
      </c>
      <c r="G241" s="34"/>
    </row>
    <row r="242" spans="1:7" ht="12.75">
      <c r="A242" s="30" t="s">
        <v>364</v>
      </c>
      <c r="B242" s="14" t="s">
        <v>363</v>
      </c>
      <c r="C242" s="14"/>
      <c r="D242" s="14"/>
      <c r="E242" s="14"/>
      <c r="F242" s="34">
        <v>3260</v>
      </c>
      <c r="G242" s="34"/>
    </row>
    <row r="243" spans="1:7" ht="12.75">
      <c r="A243" s="30" t="s">
        <v>365</v>
      </c>
      <c r="B243" s="14" t="s">
        <v>366</v>
      </c>
      <c r="C243" s="14"/>
      <c r="D243" s="14"/>
      <c r="E243" s="14"/>
      <c r="F243" s="34">
        <v>3295</v>
      </c>
      <c r="G243" s="34"/>
    </row>
    <row r="244" spans="1:7" ht="12.75">
      <c r="A244" s="30" t="s">
        <v>367</v>
      </c>
      <c r="B244" s="14" t="s">
        <v>368</v>
      </c>
      <c r="C244" s="14"/>
      <c r="D244" s="14"/>
      <c r="E244" s="14"/>
      <c r="F244" s="34">
        <v>695</v>
      </c>
      <c r="G244" s="34"/>
    </row>
    <row r="245" spans="1:7" ht="12.75">
      <c r="A245" s="113" t="s">
        <v>369</v>
      </c>
      <c r="B245" s="14" t="s">
        <v>370</v>
      </c>
      <c r="C245" s="14"/>
      <c r="D245" s="14"/>
      <c r="E245" s="14"/>
      <c r="F245" s="34">
        <v>810</v>
      </c>
      <c r="G245" s="34"/>
    </row>
    <row r="246" spans="1:7" ht="12.75">
      <c r="A246" s="30" t="s">
        <v>371</v>
      </c>
      <c r="B246" s="14" t="s">
        <v>372</v>
      </c>
      <c r="C246" s="14"/>
      <c r="D246" s="14"/>
      <c r="E246" s="14"/>
      <c r="F246" s="34">
        <v>925</v>
      </c>
      <c r="G246" s="34"/>
    </row>
    <row r="247" spans="1:7" ht="12.75">
      <c r="A247" s="30" t="s">
        <v>373</v>
      </c>
      <c r="B247" s="10" t="s">
        <v>374</v>
      </c>
      <c r="C247" s="10"/>
      <c r="D247" s="10"/>
      <c r="E247" s="10"/>
      <c r="F247" s="25">
        <v>3740</v>
      </c>
      <c r="G247" s="34"/>
    </row>
    <row r="248" spans="1:7" ht="12.75">
      <c r="A248" s="17" t="s">
        <v>375</v>
      </c>
      <c r="B248" s="10" t="s">
        <v>376</v>
      </c>
      <c r="C248" s="10"/>
      <c r="D248" s="10"/>
      <c r="E248" s="10"/>
      <c r="F248" s="25">
        <v>4320</v>
      </c>
      <c r="G248" s="34"/>
    </row>
    <row r="249" spans="1:7" ht="12.75">
      <c r="A249" s="17" t="s">
        <v>377</v>
      </c>
      <c r="B249" s="10" t="s">
        <v>376</v>
      </c>
      <c r="C249" s="10"/>
      <c r="D249" s="10"/>
      <c r="E249" s="10"/>
      <c r="F249" s="25">
        <v>4515</v>
      </c>
      <c r="G249" s="34"/>
    </row>
    <row r="250" spans="1:7" ht="12.75">
      <c r="A250" s="30" t="s">
        <v>378</v>
      </c>
      <c r="B250" s="14" t="s">
        <v>379</v>
      </c>
      <c r="C250" s="14"/>
      <c r="D250" s="14"/>
      <c r="E250" s="14"/>
      <c r="F250" s="34">
        <v>3120</v>
      </c>
      <c r="G250" s="34"/>
    </row>
    <row r="251" spans="1:7" ht="12.75">
      <c r="A251" s="30" t="s">
        <v>380</v>
      </c>
      <c r="B251" s="14" t="s">
        <v>381</v>
      </c>
      <c r="C251" s="14"/>
      <c r="D251" s="14"/>
      <c r="E251" s="14"/>
      <c r="F251" s="34">
        <v>3120</v>
      </c>
      <c r="G251" s="34"/>
    </row>
    <row r="252" spans="1:7" ht="12.75">
      <c r="A252" s="14"/>
      <c r="B252" s="14"/>
      <c r="C252" s="14"/>
      <c r="D252" s="14"/>
      <c r="E252" s="14"/>
      <c r="F252" s="114"/>
      <c r="G252" s="114"/>
    </row>
    <row r="253" spans="1:7" ht="12.75">
      <c r="A253" s="17" t="s">
        <v>382</v>
      </c>
      <c r="B253" s="19" t="s">
        <v>383</v>
      </c>
      <c r="C253" s="19"/>
      <c r="D253" s="19"/>
      <c r="E253" s="19"/>
      <c r="F253" s="21">
        <v>10500</v>
      </c>
      <c r="G253" s="39"/>
    </row>
    <row r="254" spans="1:7" ht="12.75">
      <c r="A254" s="22"/>
      <c r="B254" s="23" t="s">
        <v>384</v>
      </c>
      <c r="C254" s="10"/>
      <c r="D254" s="10"/>
      <c r="E254" s="24"/>
      <c r="F254" s="25"/>
      <c r="G254" s="25"/>
    </row>
    <row r="255" spans="1:7" ht="12.75">
      <c r="A255" s="22" t="s">
        <v>385</v>
      </c>
      <c r="B255" s="10" t="s">
        <v>312</v>
      </c>
      <c r="C255" s="10"/>
      <c r="D255" s="10"/>
      <c r="E255" s="10"/>
      <c r="F255" s="25">
        <v>11500</v>
      </c>
      <c r="G255" s="25"/>
    </row>
    <row r="256" spans="1:7" ht="12.75">
      <c r="A256" s="30" t="s">
        <v>386</v>
      </c>
      <c r="B256" s="14" t="s">
        <v>387</v>
      </c>
      <c r="C256" s="14"/>
      <c r="D256" s="14"/>
      <c r="E256" s="14"/>
      <c r="F256" s="34">
        <v>12500</v>
      </c>
      <c r="G256" s="34"/>
    </row>
    <row r="257" spans="1:7" ht="12.75">
      <c r="A257" s="30" t="s">
        <v>388</v>
      </c>
      <c r="B257" s="14" t="s">
        <v>312</v>
      </c>
      <c r="C257" s="14"/>
      <c r="D257" s="14"/>
      <c r="E257" s="14"/>
      <c r="F257" s="34">
        <v>13500</v>
      </c>
      <c r="G257" s="34"/>
    </row>
    <row r="258" spans="1:7" ht="12.75">
      <c r="A258" s="22" t="s">
        <v>389</v>
      </c>
      <c r="B258" s="10" t="s">
        <v>390</v>
      </c>
      <c r="C258" s="10"/>
      <c r="D258" s="10"/>
      <c r="E258" s="10"/>
      <c r="F258" s="25">
        <v>10395</v>
      </c>
      <c r="G258" s="25"/>
    </row>
    <row r="259" spans="1:7" ht="12.75">
      <c r="A259" s="30" t="s">
        <v>391</v>
      </c>
      <c r="B259" s="14" t="s">
        <v>392</v>
      </c>
      <c r="C259" s="14"/>
      <c r="D259" s="14"/>
      <c r="E259" s="14"/>
      <c r="F259" s="34">
        <v>14900</v>
      </c>
      <c r="G259" s="21"/>
    </row>
    <row r="260" spans="1:7" ht="12.75">
      <c r="A260" s="46" t="s">
        <v>393</v>
      </c>
      <c r="B260" s="1" t="s">
        <v>394</v>
      </c>
      <c r="F260" s="21">
        <v>11890</v>
      </c>
      <c r="G260" s="39"/>
    </row>
    <row r="261" spans="1:7" ht="12.75">
      <c r="A261" s="30" t="s">
        <v>395</v>
      </c>
      <c r="B261" s="14" t="s">
        <v>396</v>
      </c>
      <c r="C261" s="14"/>
      <c r="D261" s="14"/>
      <c r="E261" s="14"/>
      <c r="F261" s="34">
        <v>23400</v>
      </c>
      <c r="G261" s="34"/>
    </row>
    <row r="262" spans="1:7" ht="12.75">
      <c r="A262" s="3" t="s">
        <v>0</v>
      </c>
      <c r="D262" s="3"/>
      <c r="E262" s="4" t="s">
        <v>1</v>
      </c>
      <c r="F262" s="36"/>
      <c r="G262" s="36"/>
    </row>
    <row r="263" spans="1:7" ht="12.75">
      <c r="A263" s="1" t="s">
        <v>2</v>
      </c>
      <c r="E263" s="6" t="s">
        <v>3</v>
      </c>
      <c r="F263" s="36"/>
      <c r="G263" s="36"/>
    </row>
    <row r="264" spans="1:7" ht="12.75">
      <c r="A264" s="1" t="s">
        <v>4</v>
      </c>
      <c r="E264" s="6" t="s">
        <v>51</v>
      </c>
      <c r="F264" s="36"/>
      <c r="G264" s="36"/>
    </row>
    <row r="265" spans="1:7" ht="12.75">
      <c r="A265" s="1" t="s">
        <v>6</v>
      </c>
      <c r="E265" s="6" t="s">
        <v>7</v>
      </c>
      <c r="F265" s="36"/>
      <c r="G265" s="36"/>
    </row>
    <row r="266" spans="6:7" ht="12.75">
      <c r="F266" s="36"/>
      <c r="G266" s="36"/>
    </row>
    <row r="267" spans="1:7" ht="12.75">
      <c r="A267" s="3" t="s">
        <v>397</v>
      </c>
      <c r="E267" s="1" t="s">
        <v>300</v>
      </c>
      <c r="F267" s="36"/>
      <c r="G267" s="36"/>
    </row>
    <row r="268" spans="1:7" ht="12.75">
      <c r="A268" s="11" t="s">
        <v>10</v>
      </c>
      <c r="B268" s="12" t="s">
        <v>11</v>
      </c>
      <c r="C268" s="13"/>
      <c r="D268" s="13"/>
      <c r="E268" s="28"/>
      <c r="F268" s="58" t="s">
        <v>12</v>
      </c>
      <c r="G268" s="61"/>
    </row>
    <row r="269" spans="1:7" ht="12.75">
      <c r="A269" s="17" t="s">
        <v>398</v>
      </c>
      <c r="B269" s="19" t="s">
        <v>399</v>
      </c>
      <c r="C269" s="19"/>
      <c r="D269" s="19"/>
      <c r="E269" s="19"/>
      <c r="F269" s="39">
        <v>2090</v>
      </c>
      <c r="G269" s="39"/>
    </row>
    <row r="270" spans="1:7" ht="12.75">
      <c r="A270" s="22"/>
      <c r="B270" s="10" t="s">
        <v>400</v>
      </c>
      <c r="C270" s="10"/>
      <c r="D270" s="10"/>
      <c r="E270" s="10"/>
      <c r="F270" s="25"/>
      <c r="G270" s="25"/>
    </row>
    <row r="271" spans="1:7" ht="12.75">
      <c r="A271" s="17" t="s">
        <v>401</v>
      </c>
      <c r="B271" s="19" t="s">
        <v>402</v>
      </c>
      <c r="C271" s="19"/>
      <c r="D271" s="19"/>
      <c r="E271" s="19"/>
      <c r="F271" s="39">
        <v>890</v>
      </c>
      <c r="G271" s="39"/>
    </row>
    <row r="272" spans="1:7" ht="12.75">
      <c r="A272" s="22"/>
      <c r="B272" s="10" t="s">
        <v>403</v>
      </c>
      <c r="C272" s="10"/>
      <c r="D272" s="10"/>
      <c r="E272" s="10"/>
      <c r="F272" s="25"/>
      <c r="G272" s="25"/>
    </row>
    <row r="273" spans="1:7" ht="12.75">
      <c r="A273" s="22" t="s">
        <v>404</v>
      </c>
      <c r="B273" s="10" t="s">
        <v>405</v>
      </c>
      <c r="C273" s="10"/>
      <c r="D273" s="10"/>
      <c r="E273" s="10"/>
      <c r="F273" s="25">
        <v>990</v>
      </c>
      <c r="G273" s="25"/>
    </row>
    <row r="274" spans="1:7" ht="12.75">
      <c r="A274" s="22" t="s">
        <v>406</v>
      </c>
      <c r="B274" s="10" t="s">
        <v>407</v>
      </c>
      <c r="C274" s="10"/>
      <c r="D274" s="10"/>
      <c r="E274" s="10"/>
      <c r="F274" s="25">
        <v>2200</v>
      </c>
      <c r="G274" s="25"/>
    </row>
    <row r="275" spans="1:7" ht="12.75">
      <c r="A275" s="30" t="s">
        <v>408</v>
      </c>
      <c r="B275" s="14" t="s">
        <v>409</v>
      </c>
      <c r="C275" s="14"/>
      <c r="D275" s="14"/>
      <c r="E275" s="14"/>
      <c r="F275" s="34">
        <v>320</v>
      </c>
      <c r="G275" s="34"/>
    </row>
    <row r="276" spans="1:7" ht="12.75">
      <c r="A276" s="30" t="s">
        <v>408</v>
      </c>
      <c r="B276" s="14" t="s">
        <v>410</v>
      </c>
      <c r="C276" s="14"/>
      <c r="D276" s="14"/>
      <c r="E276" s="14"/>
      <c r="F276" s="34">
        <v>100</v>
      </c>
      <c r="G276" s="34"/>
    </row>
    <row r="277" spans="1:7" ht="12.75">
      <c r="A277" s="14"/>
      <c r="B277" s="14"/>
      <c r="C277" s="14"/>
      <c r="D277" s="14"/>
      <c r="E277" s="14"/>
      <c r="F277" s="114"/>
      <c r="G277" s="115"/>
    </row>
    <row r="278" spans="1:7" ht="12.75">
      <c r="A278" s="22" t="s">
        <v>411</v>
      </c>
      <c r="B278" s="10" t="s">
        <v>412</v>
      </c>
      <c r="C278" s="10"/>
      <c r="D278" s="10"/>
      <c r="E278" s="10"/>
      <c r="F278" s="25">
        <v>1440</v>
      </c>
      <c r="G278" s="25"/>
    </row>
    <row r="279" spans="1:7" ht="12.75">
      <c r="A279" s="30" t="s">
        <v>413</v>
      </c>
      <c r="B279" s="33" t="s">
        <v>414</v>
      </c>
      <c r="C279" s="14"/>
      <c r="D279" s="14"/>
      <c r="E279" s="28"/>
      <c r="F279" s="34">
        <v>1500</v>
      </c>
      <c r="G279" s="34"/>
    </row>
    <row r="280" spans="1:7" ht="12.75">
      <c r="A280" s="22" t="s">
        <v>415</v>
      </c>
      <c r="B280" s="10" t="s">
        <v>416</v>
      </c>
      <c r="C280" s="10"/>
      <c r="D280" s="10"/>
      <c r="E280" s="10"/>
      <c r="F280" s="25">
        <v>1550</v>
      </c>
      <c r="G280" s="25"/>
    </row>
    <row r="281" spans="1:7" ht="12.75">
      <c r="A281" s="30" t="s">
        <v>417</v>
      </c>
      <c r="B281" s="14" t="s">
        <v>418</v>
      </c>
      <c r="C281" s="14"/>
      <c r="D281" s="14"/>
      <c r="E281" s="14"/>
      <c r="F281" s="34">
        <v>1550</v>
      </c>
      <c r="G281" s="34"/>
    </row>
    <row r="282" spans="1:7" ht="12.75">
      <c r="A282" s="17" t="s">
        <v>419</v>
      </c>
      <c r="B282" s="18" t="s">
        <v>420</v>
      </c>
      <c r="F282" s="109">
        <v>3860</v>
      </c>
      <c r="G282" s="39"/>
    </row>
    <row r="283" spans="1:7" ht="12.75">
      <c r="A283" s="23"/>
      <c r="B283" s="23" t="s">
        <v>421</v>
      </c>
      <c r="C283" s="10"/>
      <c r="D283" s="10"/>
      <c r="E283" s="10"/>
      <c r="F283" s="42"/>
      <c r="G283" s="25"/>
    </row>
    <row r="284" spans="1:7" ht="12.75">
      <c r="A284" s="30" t="s">
        <v>422</v>
      </c>
      <c r="B284" s="33" t="s">
        <v>423</v>
      </c>
      <c r="C284" s="14"/>
      <c r="D284" s="14"/>
      <c r="E284" s="28"/>
      <c r="F284" s="34">
        <v>2160</v>
      </c>
      <c r="G284" s="71"/>
    </row>
    <row r="285" spans="1:7" ht="12.75">
      <c r="A285" s="116" t="s">
        <v>424</v>
      </c>
      <c r="B285" s="91" t="s">
        <v>425</v>
      </c>
      <c r="F285" s="117">
        <v>800</v>
      </c>
      <c r="G285" s="118"/>
    </row>
    <row r="286" spans="1:7" ht="12.75">
      <c r="A286" s="116"/>
      <c r="B286" s="119" t="s">
        <v>426</v>
      </c>
      <c r="F286" s="120"/>
      <c r="G286" s="121"/>
    </row>
    <row r="287" spans="1:7" ht="12.75">
      <c r="A287" s="88" t="s">
        <v>427</v>
      </c>
      <c r="B287" s="91" t="s">
        <v>428</v>
      </c>
      <c r="C287" s="122"/>
      <c r="D287" s="122"/>
      <c r="E287" s="122"/>
      <c r="F287" s="123">
        <v>2160</v>
      </c>
      <c r="G287" s="36"/>
    </row>
    <row r="288" spans="1:7" ht="12.75">
      <c r="A288" s="119"/>
      <c r="B288" s="91" t="s">
        <v>429</v>
      </c>
      <c r="C288" s="124"/>
      <c r="D288" s="124"/>
      <c r="E288" s="124"/>
      <c r="F288" s="120"/>
      <c r="G288" s="36"/>
    </row>
    <row r="289" spans="1:7" ht="12.75">
      <c r="A289" s="33" t="s">
        <v>430</v>
      </c>
      <c r="B289" s="33" t="s">
        <v>431</v>
      </c>
      <c r="C289" s="14"/>
      <c r="D289" s="14"/>
      <c r="E289" s="14"/>
      <c r="F289" s="125">
        <v>760</v>
      </c>
      <c r="G289" s="34"/>
    </row>
    <row r="290" spans="1:7" ht="12.75">
      <c r="A290" s="33" t="s">
        <v>432</v>
      </c>
      <c r="B290" s="33" t="s">
        <v>433</v>
      </c>
      <c r="C290" s="14"/>
      <c r="D290" s="14"/>
      <c r="E290" s="14"/>
      <c r="F290" s="125">
        <v>550</v>
      </c>
      <c r="G290" s="34"/>
    </row>
    <row r="291" spans="1:7" ht="12.75">
      <c r="A291" s="52" t="s">
        <v>434</v>
      </c>
      <c r="B291" s="18" t="s">
        <v>435</v>
      </c>
      <c r="F291" s="69">
        <v>3100</v>
      </c>
      <c r="G291" s="36"/>
    </row>
    <row r="292" spans="1:7" ht="12.75">
      <c r="A292" s="52"/>
      <c r="B292" s="52" t="s">
        <v>436</v>
      </c>
      <c r="F292" s="109"/>
      <c r="G292" s="36"/>
    </row>
    <row r="293" spans="1:7" ht="12.75">
      <c r="A293" s="23"/>
      <c r="B293" s="23" t="s">
        <v>437</v>
      </c>
      <c r="C293" s="10"/>
      <c r="D293" s="10"/>
      <c r="E293" s="10"/>
      <c r="F293" s="42"/>
      <c r="G293" s="36"/>
    </row>
    <row r="294" spans="1:7" ht="12.75">
      <c r="A294" s="22" t="s">
        <v>438</v>
      </c>
      <c r="B294" s="33" t="s">
        <v>439</v>
      </c>
      <c r="C294" s="14"/>
      <c r="D294" s="14"/>
      <c r="E294" s="10"/>
      <c r="F294" s="25">
        <v>1640</v>
      </c>
      <c r="G294" s="126"/>
    </row>
    <row r="295" spans="1:7" ht="12.75">
      <c r="A295" s="30" t="s">
        <v>440</v>
      </c>
      <c r="B295" s="33" t="s">
        <v>441</v>
      </c>
      <c r="C295" s="19"/>
      <c r="D295" s="19"/>
      <c r="E295" s="19"/>
      <c r="F295" s="127">
        <v>1980</v>
      </c>
      <c r="G295" s="128"/>
    </row>
    <row r="296" spans="1:7" ht="12.75">
      <c r="A296" s="17" t="s">
        <v>442</v>
      </c>
      <c r="B296" s="19" t="s">
        <v>443</v>
      </c>
      <c r="C296" s="14"/>
      <c r="D296" s="14"/>
      <c r="E296" s="28"/>
      <c r="F296" s="125">
        <v>2900</v>
      </c>
      <c r="G296" s="129"/>
    </row>
    <row r="297" spans="1:7" ht="12.75">
      <c r="A297" s="30" t="s">
        <v>444</v>
      </c>
      <c r="B297" s="14" t="s">
        <v>445</v>
      </c>
      <c r="C297" s="14"/>
      <c r="D297" s="14"/>
      <c r="E297" s="14"/>
      <c r="F297" s="130">
        <v>1900</v>
      </c>
      <c r="G297" s="124"/>
    </row>
    <row r="298" spans="1:7" ht="12.75">
      <c r="A298" s="131" t="s">
        <v>446</v>
      </c>
      <c r="B298" s="124" t="s">
        <v>447</v>
      </c>
      <c r="C298" s="10"/>
      <c r="D298" s="10"/>
      <c r="E298" s="10"/>
      <c r="F298" s="132">
        <v>5300</v>
      </c>
      <c r="G298" s="48"/>
    </row>
    <row r="299" spans="1:7" ht="12.75">
      <c r="A299" s="1" t="s">
        <v>448</v>
      </c>
      <c r="B299" s="91" t="s">
        <v>449</v>
      </c>
      <c r="F299" s="117">
        <v>3700</v>
      </c>
      <c r="G299" s="133"/>
    </row>
    <row r="300" spans="2:7" ht="12.75">
      <c r="B300" s="134" t="s">
        <v>450</v>
      </c>
      <c r="F300" s="117"/>
      <c r="G300" s="135"/>
    </row>
    <row r="301" spans="1:7" ht="12.75">
      <c r="A301" s="33" t="s">
        <v>451</v>
      </c>
      <c r="B301" s="33" t="s">
        <v>452</v>
      </c>
      <c r="C301" s="14"/>
      <c r="D301" s="14"/>
      <c r="E301" s="14"/>
      <c r="F301" s="130">
        <v>3900</v>
      </c>
      <c r="G301" s="124"/>
    </row>
    <row r="302" spans="1:7" ht="12.75">
      <c r="A302" s="136" t="s">
        <v>453</v>
      </c>
      <c r="B302" s="136" t="s">
        <v>454</v>
      </c>
      <c r="C302" s="124"/>
      <c r="D302" s="124"/>
      <c r="E302" s="124"/>
      <c r="F302" s="137">
        <v>6620</v>
      </c>
      <c r="G302" s="138"/>
    </row>
    <row r="303" spans="1:7" ht="12.75">
      <c r="A303" s="33" t="s">
        <v>455</v>
      </c>
      <c r="B303" s="33" t="s">
        <v>456</v>
      </c>
      <c r="C303" s="10"/>
      <c r="D303" s="10"/>
      <c r="E303" s="10"/>
      <c r="F303" s="48">
        <v>7300</v>
      </c>
      <c r="G303" s="139"/>
    </row>
    <row r="304" spans="1:7" ht="12.75">
      <c r="A304" s="30" t="s">
        <v>457</v>
      </c>
      <c r="B304" s="33" t="s">
        <v>458</v>
      </c>
      <c r="E304" s="14"/>
      <c r="F304" s="125">
        <v>4300</v>
      </c>
      <c r="G304" s="129"/>
    </row>
    <row r="305" spans="1:7" ht="14.25" customHeight="1">
      <c r="A305" s="33" t="s">
        <v>459</v>
      </c>
      <c r="B305" s="33" t="s">
        <v>460</v>
      </c>
      <c r="C305" s="14"/>
      <c r="D305" s="14"/>
      <c r="E305" s="14"/>
      <c r="F305" s="125">
        <v>2500</v>
      </c>
      <c r="G305" s="130"/>
    </row>
    <row r="306" spans="1:7" ht="12.75">
      <c r="A306" s="33" t="s">
        <v>461</v>
      </c>
      <c r="B306" s="33" t="s">
        <v>462</v>
      </c>
      <c r="C306" s="14"/>
      <c r="D306" s="14"/>
      <c r="E306" s="14"/>
      <c r="F306" s="125">
        <v>3680</v>
      </c>
      <c r="G306" s="130"/>
    </row>
    <row r="307" spans="1:7" ht="12.75">
      <c r="A307" s="33" t="s">
        <v>463</v>
      </c>
      <c r="B307" s="33" t="s">
        <v>464</v>
      </c>
      <c r="C307" s="14"/>
      <c r="D307" s="14"/>
      <c r="E307" s="14"/>
      <c r="F307" s="125">
        <v>2900</v>
      </c>
      <c r="G307" s="130"/>
    </row>
    <row r="308" spans="1:7" ht="12.75">
      <c r="A308" s="33" t="s">
        <v>465</v>
      </c>
      <c r="B308" s="33" t="s">
        <v>466</v>
      </c>
      <c r="C308" s="14"/>
      <c r="D308" s="14"/>
      <c r="E308" s="14"/>
      <c r="F308" s="125">
        <v>2520</v>
      </c>
      <c r="G308" s="130"/>
    </row>
    <row r="309" spans="1:253" ht="14.25" customHeight="1">
      <c r="A309" s="33" t="s">
        <v>467</v>
      </c>
      <c r="B309" s="33" t="s">
        <v>468</v>
      </c>
      <c r="C309" s="14"/>
      <c r="D309" s="14"/>
      <c r="E309" s="14"/>
      <c r="F309" s="125">
        <v>2500</v>
      </c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</row>
    <row r="310" spans="1:7" ht="12.75">
      <c r="A310" s="33" t="s">
        <v>469</v>
      </c>
      <c r="B310" s="33" t="s">
        <v>470</v>
      </c>
      <c r="C310" s="14"/>
      <c r="D310" s="14"/>
      <c r="E310" s="14"/>
      <c r="F310" s="125">
        <v>5600</v>
      </c>
      <c r="G310" s="130"/>
    </row>
    <row r="311" spans="1:7" ht="12.75">
      <c r="A311" s="22" t="s">
        <v>471</v>
      </c>
      <c r="B311" s="23" t="s">
        <v>472</v>
      </c>
      <c r="C311" s="10"/>
      <c r="D311" s="10"/>
      <c r="E311" s="10"/>
      <c r="F311" s="48">
        <v>7000</v>
      </c>
      <c r="G311" s="130"/>
    </row>
    <row r="312" spans="1:7" ht="12.75">
      <c r="A312" s="3" t="s">
        <v>0</v>
      </c>
      <c r="D312" s="3"/>
      <c r="E312" s="4" t="s">
        <v>1</v>
      </c>
      <c r="F312" s="36"/>
      <c r="G312" s="36"/>
    </row>
    <row r="313" spans="1:7" ht="12.75">
      <c r="A313" s="1" t="s">
        <v>2</v>
      </c>
      <c r="E313" s="6" t="s">
        <v>3</v>
      </c>
      <c r="F313" s="36"/>
      <c r="G313" s="36"/>
    </row>
    <row r="314" spans="1:7" ht="12.75">
      <c r="A314" s="1" t="s">
        <v>4</v>
      </c>
      <c r="E314" s="6" t="s">
        <v>51</v>
      </c>
      <c r="F314" s="36"/>
      <c r="G314" s="36"/>
    </row>
    <row r="315" spans="1:7" ht="12.75">
      <c r="A315" s="1" t="s">
        <v>6</v>
      </c>
      <c r="E315" s="6" t="s">
        <v>7</v>
      </c>
      <c r="F315" s="36"/>
      <c r="G315" s="36"/>
    </row>
    <row r="316" spans="6:7" ht="12.75">
      <c r="F316" s="36"/>
      <c r="G316" s="36"/>
    </row>
    <row r="317" spans="1:7" ht="12.75">
      <c r="A317" s="3" t="s">
        <v>473</v>
      </c>
      <c r="D317" s="1" t="s">
        <v>32</v>
      </c>
      <c r="F317" s="36"/>
      <c r="G317" s="36"/>
    </row>
    <row r="318" spans="1:7" ht="12.75">
      <c r="A318" s="11" t="s">
        <v>10</v>
      </c>
      <c r="B318" s="12" t="s">
        <v>11</v>
      </c>
      <c r="C318" s="13"/>
      <c r="D318" s="13"/>
      <c r="E318" s="28"/>
      <c r="F318" s="58" t="s">
        <v>12</v>
      </c>
      <c r="G318" s="60"/>
    </row>
    <row r="319" spans="1:7" ht="12.75">
      <c r="A319" s="23" t="s">
        <v>33</v>
      </c>
      <c r="B319" s="33" t="s">
        <v>34</v>
      </c>
      <c r="C319" s="41"/>
      <c r="D319" s="41"/>
      <c r="E319" s="10"/>
      <c r="F319" s="54">
        <v>11340</v>
      </c>
      <c r="G319" s="140" t="s">
        <v>24</v>
      </c>
    </row>
    <row r="320" spans="1:7" ht="12.75">
      <c r="A320" s="23" t="s">
        <v>474</v>
      </c>
      <c r="B320" s="136" t="s">
        <v>475</v>
      </c>
      <c r="C320" s="41"/>
      <c r="D320" s="41"/>
      <c r="E320" s="10"/>
      <c r="F320" s="54">
        <v>22200</v>
      </c>
      <c r="G320" s="140"/>
    </row>
    <row r="321" spans="1:7" ht="12.75">
      <c r="A321" s="23" t="s">
        <v>476</v>
      </c>
      <c r="B321" s="136" t="s">
        <v>477</v>
      </c>
      <c r="C321" s="41"/>
      <c r="D321" s="41"/>
      <c r="E321" s="10"/>
      <c r="F321" s="54">
        <v>27800</v>
      </c>
      <c r="G321" s="140"/>
    </row>
    <row r="322" spans="1:7" ht="12.75">
      <c r="A322" s="23" t="s">
        <v>478</v>
      </c>
      <c r="B322" s="136" t="s">
        <v>479</v>
      </c>
      <c r="C322" s="41"/>
      <c r="D322" s="41"/>
      <c r="E322" s="10"/>
      <c r="F322" s="54">
        <v>41340</v>
      </c>
      <c r="G322" s="140"/>
    </row>
    <row r="323" spans="1:7" ht="12.75">
      <c r="A323" s="23" t="s">
        <v>480</v>
      </c>
      <c r="B323" s="136" t="s">
        <v>481</v>
      </c>
      <c r="C323" s="41"/>
      <c r="D323" s="41"/>
      <c r="E323" s="10"/>
      <c r="F323" s="54">
        <v>32800</v>
      </c>
      <c r="G323" s="140"/>
    </row>
    <row r="324" spans="1:7" ht="12.75">
      <c r="A324" s="23" t="s">
        <v>35</v>
      </c>
      <c r="B324" s="33" t="s">
        <v>482</v>
      </c>
      <c r="C324" s="41"/>
      <c r="D324" s="41"/>
      <c r="E324" s="10"/>
      <c r="F324" s="42">
        <v>20900</v>
      </c>
      <c r="G324" s="43"/>
    </row>
    <row r="325" spans="1:7" ht="12.75">
      <c r="A325" s="23" t="s">
        <v>483</v>
      </c>
      <c r="B325" s="33" t="s">
        <v>484</v>
      </c>
      <c r="C325" s="41"/>
      <c r="D325" s="41"/>
      <c r="E325" s="10"/>
      <c r="F325" s="42">
        <v>32500</v>
      </c>
      <c r="G325" s="43"/>
    </row>
    <row r="326" spans="1:7" ht="12.75">
      <c r="A326" s="30" t="s">
        <v>485</v>
      </c>
      <c r="B326" s="141" t="s">
        <v>486</v>
      </c>
      <c r="C326" s="124"/>
      <c r="D326" s="124"/>
      <c r="E326" s="124"/>
      <c r="F326" s="110">
        <v>17000</v>
      </c>
      <c r="G326" s="43"/>
    </row>
    <row r="327" spans="1:7" ht="12.75">
      <c r="A327" s="22" t="s">
        <v>487</v>
      </c>
      <c r="B327" s="141" t="s">
        <v>488</v>
      </c>
      <c r="C327" s="10"/>
      <c r="D327" s="10"/>
      <c r="E327" s="24"/>
      <c r="F327" s="25">
        <v>62000</v>
      </c>
      <c r="G327" s="25"/>
    </row>
    <row r="328" spans="1:7" ht="12.75">
      <c r="A328" s="22" t="s">
        <v>489</v>
      </c>
      <c r="B328" s="141" t="s">
        <v>490</v>
      </c>
      <c r="C328" s="10"/>
      <c r="D328" s="10"/>
      <c r="E328" s="24"/>
      <c r="F328" s="25">
        <v>38800</v>
      </c>
      <c r="G328" s="25"/>
    </row>
    <row r="329" spans="1:7" ht="12.75">
      <c r="A329" s="22" t="s">
        <v>491</v>
      </c>
      <c r="B329" s="141" t="s">
        <v>492</v>
      </c>
      <c r="C329" s="10"/>
      <c r="D329" s="10"/>
      <c r="E329" s="24"/>
      <c r="F329" s="25">
        <v>59800</v>
      </c>
      <c r="G329" s="25"/>
    </row>
    <row r="330" spans="1:7" ht="12.75">
      <c r="A330" s="22" t="s">
        <v>493</v>
      </c>
      <c r="B330" s="141" t="s">
        <v>494</v>
      </c>
      <c r="C330" s="10"/>
      <c r="D330" s="10"/>
      <c r="E330" s="24"/>
      <c r="F330" s="25">
        <v>53000</v>
      </c>
      <c r="G330" s="25"/>
    </row>
    <row r="331" spans="1:7" ht="12.75">
      <c r="A331" s="17" t="s">
        <v>495</v>
      </c>
      <c r="B331" s="18" t="s">
        <v>496</v>
      </c>
      <c r="C331" s="19"/>
      <c r="D331" s="19"/>
      <c r="E331" s="20"/>
      <c r="F331" s="39">
        <v>18000</v>
      </c>
      <c r="G331" s="39"/>
    </row>
    <row r="332" spans="1:7" ht="12.75">
      <c r="A332" s="22"/>
      <c r="B332" s="23" t="s">
        <v>497</v>
      </c>
      <c r="C332" s="10"/>
      <c r="D332" s="10"/>
      <c r="E332" s="24"/>
      <c r="F332" s="25"/>
      <c r="G332" s="25"/>
    </row>
    <row r="333" spans="1:7" ht="12.75">
      <c r="A333" s="30" t="s">
        <v>498</v>
      </c>
      <c r="B333" s="33" t="s">
        <v>499</v>
      </c>
      <c r="C333" s="14"/>
      <c r="D333" s="14"/>
      <c r="E333" s="28"/>
      <c r="F333" s="34">
        <v>17400</v>
      </c>
      <c r="G333" s="34"/>
    </row>
    <row r="334" spans="1:7" ht="12.75">
      <c r="A334" s="30" t="s">
        <v>500</v>
      </c>
      <c r="B334" s="33" t="s">
        <v>501</v>
      </c>
      <c r="C334" s="14"/>
      <c r="D334" s="14"/>
      <c r="E334" s="28"/>
      <c r="F334" s="34">
        <v>19000</v>
      </c>
      <c r="G334" s="34"/>
    </row>
    <row r="335" spans="1:7" ht="12.75">
      <c r="A335" s="30" t="s">
        <v>502</v>
      </c>
      <c r="B335" s="33" t="s">
        <v>503</v>
      </c>
      <c r="C335" s="14"/>
      <c r="D335" s="14"/>
      <c r="E335" s="28"/>
      <c r="F335" s="34">
        <v>44060</v>
      </c>
      <c r="G335" s="34"/>
    </row>
    <row r="336" spans="1:7" ht="12.75">
      <c r="A336" s="91" t="s">
        <v>504</v>
      </c>
      <c r="B336" s="142" t="s">
        <v>505</v>
      </c>
      <c r="F336" s="92">
        <v>45360</v>
      </c>
      <c r="G336" s="92"/>
    </row>
    <row r="337" spans="1:7" ht="12.75">
      <c r="A337" s="119"/>
      <c r="B337" s="136" t="s">
        <v>506</v>
      </c>
      <c r="C337" s="124"/>
      <c r="D337" s="124"/>
      <c r="E337" s="124"/>
      <c r="F337" s="143"/>
      <c r="G337" s="92"/>
    </row>
    <row r="338" spans="1:7" ht="12.75">
      <c r="A338" s="22" t="s">
        <v>507</v>
      </c>
      <c r="B338" s="23" t="s">
        <v>508</v>
      </c>
      <c r="C338" s="10"/>
      <c r="D338" s="10"/>
      <c r="E338" s="24"/>
      <c r="F338" s="25">
        <v>47630</v>
      </c>
      <c r="G338" s="34"/>
    </row>
    <row r="339" spans="1:7" ht="12.75">
      <c r="A339" s="22" t="s">
        <v>509</v>
      </c>
      <c r="B339" s="23" t="s">
        <v>510</v>
      </c>
      <c r="C339" s="10"/>
      <c r="D339" s="10"/>
      <c r="E339" s="24"/>
      <c r="F339" s="25">
        <v>53530</v>
      </c>
      <c r="G339" s="34"/>
    </row>
    <row r="340" spans="1:7" ht="12.75">
      <c r="A340" s="17" t="s">
        <v>511</v>
      </c>
      <c r="B340" s="18" t="s">
        <v>512</v>
      </c>
      <c r="E340" s="53"/>
      <c r="F340" s="21">
        <v>31000</v>
      </c>
      <c r="G340" s="75" t="s">
        <v>24</v>
      </c>
    </row>
    <row r="341" spans="1:7" ht="12.75">
      <c r="A341" s="22"/>
      <c r="B341" s="23" t="s">
        <v>513</v>
      </c>
      <c r="C341" s="10"/>
      <c r="D341" s="10"/>
      <c r="E341" s="24"/>
      <c r="F341" s="25"/>
      <c r="G341" s="25"/>
    </row>
    <row r="342" spans="1:7" ht="12.75">
      <c r="A342" s="30" t="s">
        <v>514</v>
      </c>
      <c r="B342" s="136" t="s">
        <v>515</v>
      </c>
      <c r="C342" s="124"/>
      <c r="D342" s="124"/>
      <c r="E342" s="124"/>
      <c r="F342" s="110">
        <v>59000</v>
      </c>
      <c r="G342" s="111"/>
    </row>
    <row r="343" spans="1:10" s="1" customFormat="1" ht="12.75">
      <c r="A343" s="30" t="s">
        <v>516</v>
      </c>
      <c r="B343" s="33" t="s">
        <v>517</v>
      </c>
      <c r="C343" s="124"/>
      <c r="D343" s="124"/>
      <c r="E343" s="124"/>
      <c r="F343" s="110">
        <v>49000</v>
      </c>
      <c r="G343" s="110"/>
      <c r="H343" s="36"/>
      <c r="I343" s="110"/>
      <c r="J343" s="111"/>
    </row>
    <row r="344" spans="1:10" s="1" customFormat="1" ht="12.75">
      <c r="A344" s="30" t="s">
        <v>518</v>
      </c>
      <c r="B344" s="33" t="s">
        <v>519</v>
      </c>
      <c r="C344" s="124"/>
      <c r="D344" s="124"/>
      <c r="E344" s="124"/>
      <c r="F344" s="110">
        <v>59000</v>
      </c>
      <c r="G344" s="110"/>
      <c r="H344" s="36"/>
      <c r="I344" s="110"/>
      <c r="J344" s="111"/>
    </row>
    <row r="345" spans="1:7" ht="12.75">
      <c r="A345" s="119" t="s">
        <v>520</v>
      </c>
      <c r="B345" s="33" t="s">
        <v>521</v>
      </c>
      <c r="C345" s="124"/>
      <c r="D345" s="124"/>
      <c r="E345" s="124"/>
      <c r="F345" s="110">
        <v>53460</v>
      </c>
      <c r="G345" s="111"/>
    </row>
    <row r="346" spans="1:7" ht="12.75">
      <c r="A346" s="119" t="s">
        <v>522</v>
      </c>
      <c r="B346" s="33" t="s">
        <v>523</v>
      </c>
      <c r="C346" s="124"/>
      <c r="D346" s="124"/>
      <c r="E346" s="124"/>
      <c r="F346" s="110">
        <v>62820</v>
      </c>
      <c r="G346" s="111"/>
    </row>
    <row r="347" spans="1:7" ht="12.75">
      <c r="A347" s="91" t="s">
        <v>524</v>
      </c>
      <c r="B347" s="142" t="s">
        <v>525</v>
      </c>
      <c r="F347" s="120">
        <v>59620</v>
      </c>
      <c r="G347" s="21"/>
    </row>
    <row r="348" spans="1:7" ht="12.75">
      <c r="A348" s="119"/>
      <c r="B348" s="119" t="s">
        <v>526</v>
      </c>
      <c r="C348" s="124"/>
      <c r="D348"/>
      <c r="E348"/>
      <c r="F348" s="144"/>
      <c r="G348" s="21"/>
    </row>
    <row r="349" spans="1:7" ht="12.75">
      <c r="A349" s="18" t="s">
        <v>527</v>
      </c>
      <c r="B349" s="18" t="s">
        <v>528</v>
      </c>
      <c r="C349" s="19"/>
      <c r="D349" s="19"/>
      <c r="E349" s="19"/>
      <c r="F349" s="69">
        <v>42900</v>
      </c>
      <c r="G349" s="39"/>
    </row>
    <row r="350" spans="1:7" ht="12.75">
      <c r="A350" s="23"/>
      <c r="B350" s="23" t="s">
        <v>529</v>
      </c>
      <c r="C350" s="10"/>
      <c r="D350" s="10"/>
      <c r="E350" s="10"/>
      <c r="F350" s="42"/>
      <c r="G350" s="25"/>
    </row>
    <row r="351" spans="1:7" ht="12.75">
      <c r="A351" s="119" t="s">
        <v>530</v>
      </c>
      <c r="B351" s="23" t="s">
        <v>531</v>
      </c>
      <c r="C351" s="10"/>
      <c r="D351" s="10"/>
      <c r="E351" s="10"/>
      <c r="F351" s="42">
        <v>50600</v>
      </c>
      <c r="G351" s="25"/>
    </row>
    <row r="352" spans="1:7" ht="12.75">
      <c r="A352" s="119" t="s">
        <v>532</v>
      </c>
      <c r="B352" s="23" t="s">
        <v>533</v>
      </c>
      <c r="C352" s="10"/>
      <c r="D352" s="10"/>
      <c r="E352" s="10"/>
      <c r="F352" s="42">
        <v>2600</v>
      </c>
      <c r="G352" s="25"/>
    </row>
    <row r="353" spans="1:7" ht="12.75">
      <c r="A353" s="3" t="s">
        <v>0</v>
      </c>
      <c r="D353" s="3"/>
      <c r="E353" s="4" t="s">
        <v>1</v>
      </c>
      <c r="F353" s="36"/>
      <c r="G353" s="36"/>
    </row>
    <row r="354" spans="1:7" ht="12.75">
      <c r="A354" s="1" t="s">
        <v>2</v>
      </c>
      <c r="E354" s="6" t="s">
        <v>3</v>
      </c>
      <c r="F354" s="36"/>
      <c r="G354" s="36"/>
    </row>
    <row r="355" spans="1:7" ht="12.75">
      <c r="A355" s="1" t="s">
        <v>4</v>
      </c>
      <c r="E355" s="6" t="s">
        <v>51</v>
      </c>
      <c r="F355" s="36"/>
      <c r="G355" s="36"/>
    </row>
    <row r="356" spans="1:7" ht="12.75">
      <c r="A356" s="1" t="s">
        <v>6</v>
      </c>
      <c r="E356" s="6" t="s">
        <v>7</v>
      </c>
      <c r="F356" s="36"/>
      <c r="G356" s="36"/>
    </row>
    <row r="357" spans="6:7" ht="12.75">
      <c r="F357" s="36"/>
      <c r="G357" s="36"/>
    </row>
    <row r="358" spans="1:6" ht="12.75">
      <c r="A358" s="3" t="s">
        <v>534</v>
      </c>
      <c r="D358" s="1" t="s">
        <v>120</v>
      </c>
      <c r="F358" s="36"/>
    </row>
    <row r="359" spans="1:7" ht="12.75">
      <c r="A359" s="11" t="s">
        <v>10</v>
      </c>
      <c r="B359" s="12" t="s">
        <v>11</v>
      </c>
      <c r="C359" s="13"/>
      <c r="D359" s="13"/>
      <c r="E359" s="28"/>
      <c r="F359" s="58" t="s">
        <v>12</v>
      </c>
      <c r="G359" s="63"/>
    </row>
    <row r="360" spans="1:7" ht="12.75">
      <c r="A360" s="113">
        <v>1143</v>
      </c>
      <c r="B360" s="10" t="s">
        <v>535</v>
      </c>
      <c r="C360" s="41"/>
      <c r="D360" s="41"/>
      <c r="E360" s="10"/>
      <c r="F360" s="31">
        <v>180</v>
      </c>
      <c r="G360" s="34"/>
    </row>
    <row r="361" spans="1:7" ht="12.75">
      <c r="A361" s="113">
        <v>1153</v>
      </c>
      <c r="B361" s="10" t="s">
        <v>536</v>
      </c>
      <c r="C361" s="10"/>
      <c r="D361" s="10"/>
      <c r="E361" s="10"/>
      <c r="F361" s="31">
        <v>350</v>
      </c>
      <c r="G361" s="34"/>
    </row>
    <row r="362" spans="1:7" ht="12.75">
      <c r="A362" s="113">
        <v>1156</v>
      </c>
      <c r="B362" s="10" t="s">
        <v>537</v>
      </c>
      <c r="C362" s="10"/>
      <c r="D362" s="10"/>
      <c r="E362" s="10"/>
      <c r="F362" s="31">
        <v>220</v>
      </c>
      <c r="G362" s="145"/>
    </row>
    <row r="363" spans="1:7" ht="12.75">
      <c r="A363" s="129" t="s">
        <v>538</v>
      </c>
      <c r="B363" s="10" t="s">
        <v>539</v>
      </c>
      <c r="C363" s="10"/>
      <c r="D363" s="10"/>
      <c r="E363" s="10"/>
      <c r="F363" s="34">
        <v>160</v>
      </c>
      <c r="G363" s="34"/>
    </row>
    <row r="364" spans="1:7" ht="12.75">
      <c r="A364" s="129" t="s">
        <v>540</v>
      </c>
      <c r="B364" s="10" t="s">
        <v>541</v>
      </c>
      <c r="C364" s="10"/>
      <c r="D364" s="10"/>
      <c r="E364" s="10"/>
      <c r="F364" s="34">
        <v>220</v>
      </c>
      <c r="G364" s="34"/>
    </row>
    <row r="365" spans="1:7" ht="12.75">
      <c r="A365" s="129" t="s">
        <v>542</v>
      </c>
      <c r="B365" s="10" t="s">
        <v>543</v>
      </c>
      <c r="C365" s="10"/>
      <c r="D365" s="10"/>
      <c r="E365" s="10"/>
      <c r="F365" s="34">
        <v>80</v>
      </c>
      <c r="G365" s="34"/>
    </row>
    <row r="366" spans="1:7" ht="12.75">
      <c r="A366" s="30" t="s">
        <v>544</v>
      </c>
      <c r="B366" s="33" t="s">
        <v>545</v>
      </c>
      <c r="C366" s="14"/>
      <c r="D366" s="14"/>
      <c r="E366" s="28"/>
      <c r="F366" s="34">
        <v>180</v>
      </c>
      <c r="G366" s="34"/>
    </row>
    <row r="367" spans="1:7" ht="12.75">
      <c r="A367" s="30" t="s">
        <v>546</v>
      </c>
      <c r="B367" s="33" t="s">
        <v>547</v>
      </c>
      <c r="C367" s="14"/>
      <c r="D367" s="14"/>
      <c r="E367" s="28"/>
      <c r="F367" s="39">
        <v>180</v>
      </c>
      <c r="G367" s="39"/>
    </row>
    <row r="368" spans="1:7" ht="12.75">
      <c r="A368" s="30" t="s">
        <v>548</v>
      </c>
      <c r="B368" s="33" t="s">
        <v>549</v>
      </c>
      <c r="C368" s="14"/>
      <c r="D368" s="14"/>
      <c r="E368" s="28"/>
      <c r="F368" s="39">
        <v>180</v>
      </c>
      <c r="G368" s="39"/>
    </row>
    <row r="369" spans="1:7" ht="12.75">
      <c r="A369" s="22" t="s">
        <v>550</v>
      </c>
      <c r="B369" s="33" t="s">
        <v>551</v>
      </c>
      <c r="C369" s="10"/>
      <c r="D369" s="10"/>
      <c r="E369" s="10"/>
      <c r="F369" s="39">
        <v>180</v>
      </c>
      <c r="G369" s="39"/>
    </row>
    <row r="370" spans="1:7" ht="12.75">
      <c r="A370" s="22" t="s">
        <v>552</v>
      </c>
      <c r="B370" s="10" t="s">
        <v>553</v>
      </c>
      <c r="C370" s="10"/>
      <c r="D370" s="10"/>
      <c r="E370" s="10"/>
      <c r="F370" s="39">
        <v>25</v>
      </c>
      <c r="G370" s="39"/>
    </row>
    <row r="371" spans="1:7" ht="12.75">
      <c r="A371" s="22" t="s">
        <v>554</v>
      </c>
      <c r="B371" s="10" t="s">
        <v>555</v>
      </c>
      <c r="C371" s="10"/>
      <c r="D371" s="10"/>
      <c r="E371" s="10"/>
      <c r="F371" s="34">
        <v>150</v>
      </c>
      <c r="G371" s="34"/>
    </row>
    <row r="372" spans="1:7" ht="12.75">
      <c r="A372" s="30" t="s">
        <v>556</v>
      </c>
      <c r="B372" s="10" t="s">
        <v>557</v>
      </c>
      <c r="C372" s="10"/>
      <c r="D372" s="10"/>
      <c r="E372" s="10"/>
      <c r="F372" s="34">
        <v>30</v>
      </c>
      <c r="G372" s="34"/>
    </row>
    <row r="373" spans="1:7" ht="12.75">
      <c r="A373" s="17" t="s">
        <v>558</v>
      </c>
      <c r="B373" s="18" t="s">
        <v>559</v>
      </c>
      <c r="C373" s="19"/>
      <c r="D373" s="19"/>
      <c r="E373" s="20"/>
      <c r="F373" s="39">
        <v>220</v>
      </c>
      <c r="G373" s="39"/>
    </row>
    <row r="374" spans="1:7" ht="12.75">
      <c r="A374" s="17" t="s">
        <v>560</v>
      </c>
      <c r="B374" s="19" t="s">
        <v>561</v>
      </c>
      <c r="C374" s="19"/>
      <c r="D374" s="19"/>
      <c r="E374" s="20"/>
      <c r="F374" s="39">
        <v>35</v>
      </c>
      <c r="G374" s="39"/>
    </row>
    <row r="375" spans="1:7" ht="12.75">
      <c r="A375" s="30" t="s">
        <v>562</v>
      </c>
      <c r="B375" s="14" t="s">
        <v>563</v>
      </c>
      <c r="C375" s="14"/>
      <c r="D375" s="14"/>
      <c r="E375" s="28"/>
      <c r="F375" s="34">
        <v>200</v>
      </c>
      <c r="G375" s="34"/>
    </row>
    <row r="376" spans="1:7" ht="12.75">
      <c r="A376" s="30" t="s">
        <v>564</v>
      </c>
      <c r="B376" s="10" t="s">
        <v>565</v>
      </c>
      <c r="C376" s="10"/>
      <c r="D376" s="10"/>
      <c r="E376" s="10"/>
      <c r="F376" s="34">
        <v>75</v>
      </c>
      <c r="G376" s="34"/>
    </row>
    <row r="377" spans="1:253" ht="12.75">
      <c r="A377" s="113">
        <v>1570</v>
      </c>
      <c r="B377" s="10" t="s">
        <v>566</v>
      </c>
      <c r="C377" s="10"/>
      <c r="D377" s="10"/>
      <c r="E377" s="10"/>
      <c r="F377" s="34">
        <v>160</v>
      </c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</row>
    <row r="378" spans="1:7" ht="12.75">
      <c r="A378" s="113">
        <v>1507</v>
      </c>
      <c r="B378" s="10" t="s">
        <v>567</v>
      </c>
      <c r="C378" s="10"/>
      <c r="D378" s="10"/>
      <c r="E378" s="10"/>
      <c r="F378" s="34">
        <v>160</v>
      </c>
      <c r="G378" s="34"/>
    </row>
    <row r="379" spans="1:7" ht="12.75">
      <c r="A379" s="30" t="s">
        <v>568</v>
      </c>
      <c r="B379" s="10" t="s">
        <v>569</v>
      </c>
      <c r="C379" s="10"/>
      <c r="D379" s="10"/>
      <c r="E379" s="10"/>
      <c r="F379" s="34">
        <v>60</v>
      </c>
      <c r="G379" s="34"/>
    </row>
    <row r="380" spans="1:7" ht="12.75">
      <c r="A380" s="30" t="s">
        <v>570</v>
      </c>
      <c r="B380" s="10" t="s">
        <v>571</v>
      </c>
      <c r="C380" s="10"/>
      <c r="D380" s="10"/>
      <c r="E380" s="10"/>
      <c r="F380" s="34">
        <v>145</v>
      </c>
      <c r="G380" s="34"/>
    </row>
    <row r="381" spans="1:7" ht="12.75">
      <c r="A381" s="30" t="s">
        <v>572</v>
      </c>
      <c r="B381" s="10" t="s">
        <v>573</v>
      </c>
      <c r="C381" s="10"/>
      <c r="D381" s="10"/>
      <c r="E381" s="10"/>
      <c r="F381" s="34">
        <v>140</v>
      </c>
      <c r="G381" s="34"/>
    </row>
    <row r="382" spans="1:7" ht="12.75">
      <c r="A382" s="30" t="s">
        <v>574</v>
      </c>
      <c r="B382" s="10" t="s">
        <v>575</v>
      </c>
      <c r="C382" s="10"/>
      <c r="D382" s="10"/>
      <c r="E382" s="10"/>
      <c r="F382" s="34">
        <v>130</v>
      </c>
      <c r="G382" s="34"/>
    </row>
    <row r="383" spans="1:7" ht="12.75">
      <c r="A383" s="30" t="s">
        <v>576</v>
      </c>
      <c r="B383" s="10" t="s">
        <v>577</v>
      </c>
      <c r="C383" s="10"/>
      <c r="D383" s="10"/>
      <c r="E383" s="10"/>
      <c r="F383" s="34">
        <v>130</v>
      </c>
      <c r="G383" s="34"/>
    </row>
    <row r="384" spans="1:7" ht="12.75">
      <c r="A384" s="30" t="s">
        <v>578</v>
      </c>
      <c r="B384" s="10" t="s">
        <v>579</v>
      </c>
      <c r="C384" s="10"/>
      <c r="D384" s="10"/>
      <c r="E384" s="10"/>
      <c r="F384" s="34">
        <v>150</v>
      </c>
      <c r="G384" s="34"/>
    </row>
    <row r="385" spans="1:7" ht="12.75">
      <c r="A385" s="30" t="s">
        <v>580</v>
      </c>
      <c r="B385" s="10" t="s">
        <v>581</v>
      </c>
      <c r="C385" s="10"/>
      <c r="D385" s="10"/>
      <c r="E385" s="10"/>
      <c r="F385" s="34">
        <v>220</v>
      </c>
      <c r="G385" s="34"/>
    </row>
    <row r="386" spans="1:7" ht="12.75">
      <c r="A386" s="30" t="s">
        <v>582</v>
      </c>
      <c r="B386" s="10" t="s">
        <v>583</v>
      </c>
      <c r="C386" s="10"/>
      <c r="D386" s="10"/>
      <c r="E386" s="10"/>
      <c r="F386" s="34">
        <v>220</v>
      </c>
      <c r="G386" s="34"/>
    </row>
    <row r="387" spans="1:7" ht="12.75">
      <c r="A387" s="30" t="s">
        <v>584</v>
      </c>
      <c r="B387" s="10" t="s">
        <v>585</v>
      </c>
      <c r="C387" s="10"/>
      <c r="D387" s="10"/>
      <c r="E387" s="10"/>
      <c r="F387" s="34">
        <v>720</v>
      </c>
      <c r="G387" s="34"/>
    </row>
    <row r="388" spans="1:7" ht="12.75">
      <c r="A388" s="30" t="s">
        <v>586</v>
      </c>
      <c r="B388" s="10" t="s">
        <v>587</v>
      </c>
      <c r="C388" s="10"/>
      <c r="D388" s="10"/>
      <c r="E388" s="10"/>
      <c r="F388" s="34">
        <v>690</v>
      </c>
      <c r="G388" s="34"/>
    </row>
    <row r="389" spans="1:7" ht="12.75">
      <c r="A389" s="30" t="s">
        <v>588</v>
      </c>
      <c r="B389" s="10" t="s">
        <v>589</v>
      </c>
      <c r="C389" s="10"/>
      <c r="D389" s="10"/>
      <c r="E389" s="10"/>
      <c r="F389" s="34">
        <v>420</v>
      </c>
      <c r="G389" s="34"/>
    </row>
    <row r="390" spans="1:7" ht="12.75">
      <c r="A390" s="30" t="s">
        <v>590</v>
      </c>
      <c r="B390" s="33" t="s">
        <v>591</v>
      </c>
      <c r="C390" s="14"/>
      <c r="D390" s="14"/>
      <c r="E390" s="28"/>
      <c r="F390" s="34">
        <v>600</v>
      </c>
      <c r="G390" s="34"/>
    </row>
    <row r="391" spans="1:7" ht="12.75">
      <c r="A391" s="33" t="s">
        <v>209</v>
      </c>
      <c r="B391" s="33" t="s">
        <v>592</v>
      </c>
      <c r="C391" s="14"/>
      <c r="D391" s="14"/>
      <c r="E391" s="14"/>
      <c r="F391" s="34">
        <v>360</v>
      </c>
      <c r="G391" s="34"/>
    </row>
    <row r="392" spans="1:7" ht="12.75">
      <c r="A392" s="33" t="s">
        <v>211</v>
      </c>
      <c r="B392" s="33" t="s">
        <v>593</v>
      </c>
      <c r="C392" s="14"/>
      <c r="D392" s="14"/>
      <c r="E392" s="14"/>
      <c r="F392" s="34">
        <v>360</v>
      </c>
      <c r="G392" s="34"/>
    </row>
    <row r="393" spans="1:7" ht="12.75">
      <c r="A393" s="33" t="s">
        <v>594</v>
      </c>
      <c r="B393" s="33" t="s">
        <v>595</v>
      </c>
      <c r="C393" s="14"/>
      <c r="D393" s="14"/>
      <c r="E393" s="14"/>
      <c r="F393" s="34">
        <v>350</v>
      </c>
      <c r="G393" s="34"/>
    </row>
    <row r="394" spans="1:7" ht="12.75">
      <c r="A394" s="33" t="s">
        <v>596</v>
      </c>
      <c r="B394" s="33" t="s">
        <v>597</v>
      </c>
      <c r="C394" s="14"/>
      <c r="D394" s="14"/>
      <c r="E394" s="14"/>
      <c r="F394" s="34">
        <v>360</v>
      </c>
      <c r="G394" s="34"/>
    </row>
    <row r="395" spans="1:7" ht="12.75">
      <c r="A395" s="33" t="s">
        <v>598</v>
      </c>
      <c r="B395" s="33" t="s">
        <v>599</v>
      </c>
      <c r="C395" s="14"/>
      <c r="D395" s="14"/>
      <c r="E395" s="14"/>
      <c r="F395" s="34">
        <v>310</v>
      </c>
      <c r="G395" s="34"/>
    </row>
    <row r="396" spans="1:7" ht="12.75">
      <c r="A396" s="33" t="s">
        <v>600</v>
      </c>
      <c r="B396" s="33" t="s">
        <v>601</v>
      </c>
      <c r="C396" s="14"/>
      <c r="D396" s="14"/>
      <c r="E396" s="14"/>
      <c r="F396" s="34">
        <v>470</v>
      </c>
      <c r="G396" s="34"/>
    </row>
    <row r="397" spans="1:7" ht="12.75">
      <c r="A397" s="33" t="s">
        <v>602</v>
      </c>
      <c r="B397" s="33" t="s">
        <v>603</v>
      </c>
      <c r="C397" s="14"/>
      <c r="D397" s="14"/>
      <c r="E397" s="14"/>
      <c r="F397" s="34">
        <v>310</v>
      </c>
      <c r="G397" s="34"/>
    </row>
    <row r="398" spans="1:7" ht="12.75">
      <c r="A398" s="33" t="s">
        <v>604</v>
      </c>
      <c r="B398" s="33" t="s">
        <v>605</v>
      </c>
      <c r="C398" s="14"/>
      <c r="D398" s="14"/>
      <c r="E398" s="14"/>
      <c r="F398" s="34">
        <v>280</v>
      </c>
      <c r="G398" s="34"/>
    </row>
    <row r="399" spans="1:7" ht="12.75">
      <c r="A399" s="33" t="s">
        <v>606</v>
      </c>
      <c r="B399" s="33" t="s">
        <v>607</v>
      </c>
      <c r="C399" s="14"/>
      <c r="D399" s="14"/>
      <c r="E399" s="14"/>
      <c r="F399" s="34">
        <v>490</v>
      </c>
      <c r="G399" s="34"/>
    </row>
    <row r="400" spans="1:7" ht="12.75">
      <c r="A400" s="146">
        <v>2112</v>
      </c>
      <c r="B400" s="33" t="s">
        <v>608</v>
      </c>
      <c r="C400" s="14"/>
      <c r="D400" s="14"/>
      <c r="E400" s="14"/>
      <c r="F400" s="34">
        <v>580</v>
      </c>
      <c r="G400" s="34"/>
    </row>
    <row r="401" spans="1:7" ht="12.75">
      <c r="A401" s="30" t="s">
        <v>609</v>
      </c>
      <c r="B401" s="33" t="s">
        <v>610</v>
      </c>
      <c r="C401" s="14"/>
      <c r="D401" s="14"/>
      <c r="E401" s="28"/>
      <c r="F401" s="34">
        <v>210</v>
      </c>
      <c r="G401" s="34"/>
    </row>
    <row r="402" spans="1:7" ht="12.75">
      <c r="A402" s="33" t="s">
        <v>611</v>
      </c>
      <c r="B402" s="33" t="s">
        <v>612</v>
      </c>
      <c r="C402" s="14"/>
      <c r="D402" s="14"/>
      <c r="E402" s="14"/>
      <c r="F402" s="34">
        <v>760</v>
      </c>
      <c r="G402" s="34"/>
    </row>
    <row r="403" spans="1:7" ht="12.75">
      <c r="A403" s="33" t="s">
        <v>613</v>
      </c>
      <c r="B403" s="33" t="s">
        <v>614</v>
      </c>
      <c r="C403" s="14"/>
      <c r="D403" s="14"/>
      <c r="E403" s="14"/>
      <c r="F403" s="34">
        <v>490</v>
      </c>
      <c r="G403" s="34"/>
    </row>
    <row r="404" spans="1:7" ht="12.75">
      <c r="A404" s="33" t="s">
        <v>615</v>
      </c>
      <c r="B404" s="33" t="s">
        <v>616</v>
      </c>
      <c r="C404" s="14"/>
      <c r="D404" s="14"/>
      <c r="E404" s="14"/>
      <c r="F404" s="34">
        <v>650</v>
      </c>
      <c r="G404" s="34"/>
    </row>
    <row r="405" spans="1:7" ht="12.75">
      <c r="A405" s="33" t="s">
        <v>617</v>
      </c>
      <c r="B405" s="33" t="s">
        <v>618</v>
      </c>
      <c r="C405" s="14"/>
      <c r="D405" s="14"/>
      <c r="E405" s="14"/>
      <c r="F405" s="34">
        <v>600</v>
      </c>
      <c r="G405" s="34"/>
    </row>
    <row r="406" spans="1:7" ht="12.75">
      <c r="A406" s="33" t="s">
        <v>619</v>
      </c>
      <c r="B406" s="33" t="s">
        <v>620</v>
      </c>
      <c r="C406" s="14"/>
      <c r="D406" s="14"/>
      <c r="E406" s="14"/>
      <c r="F406" s="34">
        <v>650</v>
      </c>
      <c r="G406" s="34"/>
    </row>
    <row r="407" spans="1:7" ht="12.75">
      <c r="A407" s="146">
        <v>1318</v>
      </c>
      <c r="B407" s="33" t="s">
        <v>621</v>
      </c>
      <c r="C407" s="14"/>
      <c r="D407" s="14"/>
      <c r="E407" s="14"/>
      <c r="F407" s="34">
        <v>790</v>
      </c>
      <c r="G407" s="34"/>
    </row>
    <row r="408" spans="1:7" ht="12.75">
      <c r="A408" s="146">
        <v>1323</v>
      </c>
      <c r="B408" s="33" t="s">
        <v>622</v>
      </c>
      <c r="C408" s="14"/>
      <c r="D408" s="14"/>
      <c r="E408" s="14"/>
      <c r="F408" s="34">
        <v>540</v>
      </c>
      <c r="G408" s="34"/>
    </row>
    <row r="409" spans="1:7" ht="12.75">
      <c r="A409" s="33" t="s">
        <v>623</v>
      </c>
      <c r="B409" s="33" t="s">
        <v>624</v>
      </c>
      <c r="C409" s="14"/>
      <c r="D409" s="14"/>
      <c r="E409" s="14"/>
      <c r="F409" s="34">
        <v>520</v>
      </c>
      <c r="G409" s="34"/>
    </row>
    <row r="410" spans="1:7" ht="12.75">
      <c r="A410" s="33" t="s">
        <v>625</v>
      </c>
      <c r="B410" s="33" t="s">
        <v>626</v>
      </c>
      <c r="C410" s="14"/>
      <c r="D410" s="14"/>
      <c r="E410" s="14"/>
      <c r="F410" s="34">
        <v>680</v>
      </c>
      <c r="G410" s="34"/>
    </row>
    <row r="411" spans="1:7" ht="12.75">
      <c r="A411" s="33" t="s">
        <v>627</v>
      </c>
      <c r="B411" s="33" t="s">
        <v>628</v>
      </c>
      <c r="C411" s="14"/>
      <c r="D411" s="14"/>
      <c r="E411" s="14"/>
      <c r="F411" s="34">
        <v>420</v>
      </c>
      <c r="G411" s="34"/>
    </row>
    <row r="412" spans="1:7" ht="12.75">
      <c r="A412" s="146" t="s">
        <v>629</v>
      </c>
      <c r="B412" s="33" t="s">
        <v>630</v>
      </c>
      <c r="C412" s="14"/>
      <c r="D412" s="14"/>
      <c r="E412" s="14"/>
      <c r="F412" s="34">
        <v>800</v>
      </c>
      <c r="G412" s="34"/>
    </row>
    <row r="413" spans="1:7" ht="12.75">
      <c r="A413" s="33" t="s">
        <v>631</v>
      </c>
      <c r="B413" s="33" t="s">
        <v>632</v>
      </c>
      <c r="C413" s="14"/>
      <c r="D413" s="14"/>
      <c r="E413" s="14"/>
      <c r="F413" s="34">
        <v>420</v>
      </c>
      <c r="G413" s="34"/>
    </row>
    <row r="414" spans="1:7" ht="12.75">
      <c r="A414" s="33" t="s">
        <v>633</v>
      </c>
      <c r="B414" s="33" t="s">
        <v>634</v>
      </c>
      <c r="C414" s="14"/>
      <c r="D414" s="14"/>
      <c r="E414" s="14"/>
      <c r="F414" s="34">
        <v>310</v>
      </c>
      <c r="G414" s="34"/>
    </row>
    <row r="415" spans="1:7" ht="12.75">
      <c r="A415" s="33" t="s">
        <v>635</v>
      </c>
      <c r="B415" s="33" t="s">
        <v>636</v>
      </c>
      <c r="C415" s="14"/>
      <c r="D415" s="14"/>
      <c r="E415" s="14"/>
      <c r="F415" s="34">
        <v>310</v>
      </c>
      <c r="G415" s="34"/>
    </row>
    <row r="416" spans="1:7" ht="12.75">
      <c r="A416" s="33" t="s">
        <v>637</v>
      </c>
      <c r="B416" s="33" t="s">
        <v>638</v>
      </c>
      <c r="C416" s="14"/>
      <c r="D416" s="14"/>
      <c r="E416" s="14"/>
      <c r="F416" s="34">
        <v>360</v>
      </c>
      <c r="G416" s="34"/>
    </row>
    <row r="417" spans="1:7" ht="12.75">
      <c r="A417" s="30" t="s">
        <v>639</v>
      </c>
      <c r="B417" s="14" t="s">
        <v>640</v>
      </c>
      <c r="C417" s="14"/>
      <c r="D417" s="14"/>
      <c r="E417" s="14"/>
      <c r="F417" s="31">
        <v>690</v>
      </c>
      <c r="G417" s="34"/>
    </row>
    <row r="418" spans="1:7" ht="12.75">
      <c r="A418" s="30" t="s">
        <v>641</v>
      </c>
      <c r="B418" s="14" t="s">
        <v>642</v>
      </c>
      <c r="C418" s="14"/>
      <c r="D418" s="14"/>
      <c r="E418" s="14"/>
      <c r="F418" s="31">
        <v>800</v>
      </c>
      <c r="G418" s="34"/>
    </row>
    <row r="419" spans="1:7" ht="12.75">
      <c r="A419" s="30" t="s">
        <v>643</v>
      </c>
      <c r="B419" s="14" t="s">
        <v>644</v>
      </c>
      <c r="C419" s="14"/>
      <c r="D419" s="14"/>
      <c r="E419" s="14"/>
      <c r="F419" s="31">
        <v>800</v>
      </c>
      <c r="G419" s="34"/>
    </row>
    <row r="420" spans="1:7" ht="12.75">
      <c r="A420" s="30" t="s">
        <v>645</v>
      </c>
      <c r="B420" s="33" t="s">
        <v>646</v>
      </c>
      <c r="C420" s="14"/>
      <c r="D420" s="14"/>
      <c r="E420" s="28"/>
      <c r="F420" s="31">
        <v>50</v>
      </c>
      <c r="G420" s="34"/>
    </row>
    <row r="421" spans="1:7" ht="12.75">
      <c r="A421" s="30" t="s">
        <v>647</v>
      </c>
      <c r="B421" s="33" t="s">
        <v>648</v>
      </c>
      <c r="C421" s="14"/>
      <c r="D421" s="14"/>
      <c r="E421" s="28"/>
      <c r="F421" s="34">
        <v>180</v>
      </c>
      <c r="G421" s="34"/>
    </row>
    <row r="422" spans="1:7" ht="12.75">
      <c r="A422" s="30" t="s">
        <v>649</v>
      </c>
      <c r="B422" s="33" t="s">
        <v>650</v>
      </c>
      <c r="C422" s="14"/>
      <c r="D422" s="14"/>
      <c r="E422" s="28"/>
      <c r="F422" s="34">
        <v>270</v>
      </c>
      <c r="G422" s="34"/>
    </row>
    <row r="423" spans="1:7" ht="12.75">
      <c r="A423" s="30" t="s">
        <v>651</v>
      </c>
      <c r="B423" s="33" t="s">
        <v>652</v>
      </c>
      <c r="C423" s="14"/>
      <c r="D423" s="14"/>
      <c r="E423" s="28"/>
      <c r="F423" s="34">
        <v>140</v>
      </c>
      <c r="G423" s="34"/>
    </row>
    <row r="424" spans="1:7" ht="12.75">
      <c r="A424" s="30" t="s">
        <v>653</v>
      </c>
      <c r="B424" s="33" t="s">
        <v>652</v>
      </c>
      <c r="C424" s="14"/>
      <c r="D424" s="14"/>
      <c r="E424" s="28"/>
      <c r="F424" s="34">
        <v>90</v>
      </c>
      <c r="G424" s="34"/>
    </row>
    <row r="425" spans="1:7" ht="12.75">
      <c r="A425" s="113">
        <v>1164</v>
      </c>
      <c r="B425" s="33" t="s">
        <v>654</v>
      </c>
      <c r="C425" s="14"/>
      <c r="D425" s="14"/>
      <c r="E425" s="28"/>
      <c r="F425" s="34">
        <v>310</v>
      </c>
      <c r="G425" s="34"/>
    </row>
    <row r="426" spans="1:7" ht="12.75">
      <c r="A426" s="147"/>
      <c r="F426" s="36"/>
      <c r="G426" s="36"/>
    </row>
    <row r="427" spans="1:7" ht="12.75">
      <c r="A427" s="3" t="s">
        <v>0</v>
      </c>
      <c r="D427" s="3"/>
      <c r="E427" s="4" t="s">
        <v>1</v>
      </c>
      <c r="F427" s="36"/>
      <c r="G427" s="36"/>
    </row>
    <row r="428" spans="1:7" ht="12.75">
      <c r="A428" s="1" t="s">
        <v>2</v>
      </c>
      <c r="E428" s="6" t="s">
        <v>3</v>
      </c>
      <c r="F428" s="36"/>
      <c r="G428" s="36"/>
    </row>
    <row r="429" spans="1:7" ht="12.75">
      <c r="A429" s="1" t="s">
        <v>4</v>
      </c>
      <c r="E429" s="6" t="s">
        <v>51</v>
      </c>
      <c r="F429" s="36"/>
      <c r="G429" s="36"/>
    </row>
    <row r="430" spans="1:7" ht="12.75">
      <c r="A430" s="1" t="s">
        <v>6</v>
      </c>
      <c r="E430" s="6" t="s">
        <v>7</v>
      </c>
      <c r="F430" s="36"/>
      <c r="G430" s="36"/>
    </row>
    <row r="431" spans="6:7" ht="12.75">
      <c r="F431" s="36"/>
      <c r="G431" s="36"/>
    </row>
    <row r="432" spans="1:7" ht="12.75">
      <c r="A432" s="3" t="s">
        <v>655</v>
      </c>
      <c r="B432" s="3" t="s">
        <v>656</v>
      </c>
      <c r="D432" s="1" t="s">
        <v>657</v>
      </c>
      <c r="F432" s="36"/>
      <c r="G432" s="36"/>
    </row>
    <row r="433" spans="1:7" ht="12.75">
      <c r="A433" s="11" t="s">
        <v>10</v>
      </c>
      <c r="B433" s="12" t="s">
        <v>11</v>
      </c>
      <c r="C433" s="13"/>
      <c r="D433" s="13"/>
      <c r="E433" s="28"/>
      <c r="F433" s="58" t="s">
        <v>12</v>
      </c>
      <c r="G433" s="60"/>
    </row>
    <row r="434" spans="1:7" ht="12.75">
      <c r="A434" s="30" t="s">
        <v>658</v>
      </c>
      <c r="B434" s="14" t="s">
        <v>659</v>
      </c>
      <c r="C434" s="13"/>
      <c r="D434" s="13"/>
      <c r="E434" s="28"/>
      <c r="F434" s="70">
        <v>3380</v>
      </c>
      <c r="G434" s="43"/>
    </row>
    <row r="435" spans="1:7" ht="12.75">
      <c r="A435" s="17" t="s">
        <v>660</v>
      </c>
      <c r="B435" s="18" t="s">
        <v>661</v>
      </c>
      <c r="C435" s="19"/>
      <c r="D435" s="19"/>
      <c r="E435" s="20"/>
      <c r="F435" s="39">
        <v>12000</v>
      </c>
      <c r="G435" s="39"/>
    </row>
    <row r="436" spans="1:7" ht="12.75">
      <c r="A436" s="46"/>
      <c r="B436" s="52" t="s">
        <v>662</v>
      </c>
      <c r="E436" s="53"/>
      <c r="F436" s="21"/>
      <c r="G436" s="21"/>
    </row>
    <row r="437" spans="1:7" ht="12.75">
      <c r="A437" s="30" t="s">
        <v>663</v>
      </c>
      <c r="B437" s="33" t="s">
        <v>664</v>
      </c>
      <c r="C437" s="14"/>
      <c r="D437" s="14"/>
      <c r="E437" s="28"/>
      <c r="F437" s="34">
        <v>22000</v>
      </c>
      <c r="G437" s="34"/>
    </row>
    <row r="438" spans="1:7" ht="12.75">
      <c r="A438" s="17" t="s">
        <v>665</v>
      </c>
      <c r="B438" s="18" t="s">
        <v>666</v>
      </c>
      <c r="C438" s="14"/>
      <c r="D438" s="14"/>
      <c r="E438" s="28"/>
      <c r="F438" s="34">
        <v>11000</v>
      </c>
      <c r="G438" s="34"/>
    </row>
    <row r="439" spans="1:7" ht="12.75">
      <c r="A439" s="22" t="s">
        <v>667</v>
      </c>
      <c r="B439" s="23" t="s">
        <v>668</v>
      </c>
      <c r="C439" s="10"/>
      <c r="D439" s="10"/>
      <c r="E439" s="24"/>
      <c r="F439" s="21">
        <v>12900</v>
      </c>
      <c r="G439" s="21"/>
    </row>
    <row r="440" spans="1:7" ht="12.75">
      <c r="A440" s="17" t="s">
        <v>669</v>
      </c>
      <c r="B440" s="18" t="s">
        <v>670</v>
      </c>
      <c r="C440" s="19"/>
      <c r="D440" s="19"/>
      <c r="E440" s="20"/>
      <c r="F440" s="39">
        <v>13900</v>
      </c>
      <c r="G440" s="39"/>
    </row>
    <row r="441" spans="1:7" ht="12.75">
      <c r="A441" s="46"/>
      <c r="B441" s="52" t="s">
        <v>671</v>
      </c>
      <c r="E441" s="53"/>
      <c r="F441" s="21"/>
      <c r="G441" s="21"/>
    </row>
    <row r="442" spans="1:7" ht="12.75">
      <c r="A442" s="22" t="s">
        <v>667</v>
      </c>
      <c r="B442" s="23" t="s">
        <v>668</v>
      </c>
      <c r="C442" s="10"/>
      <c r="D442" s="10"/>
      <c r="E442" s="24"/>
      <c r="F442" s="21">
        <v>12900</v>
      </c>
      <c r="G442" s="21"/>
    </row>
    <row r="443" spans="1:7" ht="12.75">
      <c r="A443" s="30" t="s">
        <v>672</v>
      </c>
      <c r="B443" s="33" t="s">
        <v>673</v>
      </c>
      <c r="C443" s="14"/>
      <c r="D443" s="14"/>
      <c r="E443" s="28"/>
      <c r="F443" s="34">
        <v>15600</v>
      </c>
      <c r="G443" s="34"/>
    </row>
    <row r="444" spans="1:7" ht="12.75">
      <c r="A444" s="17" t="s">
        <v>674</v>
      </c>
      <c r="B444" s="18" t="s">
        <v>675</v>
      </c>
      <c r="C444" s="19"/>
      <c r="D444" s="19"/>
      <c r="E444" s="20"/>
      <c r="F444" s="39">
        <v>23600</v>
      </c>
      <c r="G444" s="39"/>
    </row>
    <row r="445" spans="1:7" ht="12.75">
      <c r="A445" s="17" t="s">
        <v>676</v>
      </c>
      <c r="B445" s="18" t="s">
        <v>677</v>
      </c>
      <c r="C445" s="19"/>
      <c r="D445" s="19"/>
      <c r="E445" s="20"/>
      <c r="F445" s="39">
        <v>4900</v>
      </c>
      <c r="G445" s="75" t="s">
        <v>24</v>
      </c>
    </row>
    <row r="446" spans="1:7" ht="12.75">
      <c r="A446" s="22"/>
      <c r="B446" s="23" t="s">
        <v>678</v>
      </c>
      <c r="C446" s="10"/>
      <c r="D446" s="10"/>
      <c r="E446" s="24"/>
      <c r="F446" s="25"/>
      <c r="G446" s="25"/>
    </row>
    <row r="447" spans="1:7" ht="12.75">
      <c r="A447" s="22" t="s">
        <v>679</v>
      </c>
      <c r="B447" s="23" t="s">
        <v>680</v>
      </c>
      <c r="C447" s="10"/>
      <c r="D447" s="10"/>
      <c r="E447" s="24"/>
      <c r="F447" s="25">
        <v>13900</v>
      </c>
      <c r="G447" s="25"/>
    </row>
    <row r="448" spans="1:7" ht="12.75">
      <c r="A448" s="30" t="s">
        <v>681</v>
      </c>
      <c r="B448" s="33" t="s">
        <v>682</v>
      </c>
      <c r="C448" s="14"/>
      <c r="D448" s="14"/>
      <c r="E448" s="28"/>
      <c r="F448" s="34">
        <v>20300</v>
      </c>
      <c r="G448" s="34"/>
    </row>
    <row r="449" spans="1:7" ht="12.75">
      <c r="A449" s="148" t="s">
        <v>683</v>
      </c>
      <c r="B449" s="18" t="s">
        <v>684</v>
      </c>
      <c r="F449" s="69">
        <v>49000</v>
      </c>
      <c r="G449" s="39"/>
    </row>
    <row r="450" spans="1:7" ht="12.75">
      <c r="A450" s="149"/>
      <c r="B450" s="23" t="s">
        <v>685</v>
      </c>
      <c r="C450" s="10"/>
      <c r="D450" s="10"/>
      <c r="E450" s="10"/>
      <c r="F450" s="42"/>
      <c r="G450" s="25"/>
    </row>
    <row r="451" spans="1:7" ht="12.75">
      <c r="A451" s="22" t="s">
        <v>686</v>
      </c>
      <c r="B451" s="23" t="s">
        <v>687</v>
      </c>
      <c r="C451" s="10"/>
      <c r="D451" s="10"/>
      <c r="E451" s="28"/>
      <c r="F451" s="25">
        <v>11200</v>
      </c>
      <c r="G451" s="25"/>
    </row>
    <row r="452" spans="1:7" ht="12.75">
      <c r="A452" s="30" t="s">
        <v>688</v>
      </c>
      <c r="B452" s="23" t="s">
        <v>687</v>
      </c>
      <c r="C452" s="14"/>
      <c r="D452" s="14"/>
      <c r="E452" s="24"/>
      <c r="F452" s="34">
        <v>10300</v>
      </c>
      <c r="G452" s="34"/>
    </row>
    <row r="453" spans="1:7" ht="12.75">
      <c r="A453" s="30" t="s">
        <v>689</v>
      </c>
      <c r="B453" s="23" t="s">
        <v>690</v>
      </c>
      <c r="C453" s="19"/>
      <c r="D453" s="19"/>
      <c r="E453" s="53"/>
      <c r="F453" s="39">
        <v>14300</v>
      </c>
      <c r="G453" s="34"/>
    </row>
    <row r="454" spans="1:7" ht="12.75">
      <c r="A454" s="30" t="s">
        <v>691</v>
      </c>
      <c r="B454" s="18" t="s">
        <v>692</v>
      </c>
      <c r="C454" s="19"/>
      <c r="D454" s="19"/>
      <c r="E454" s="20"/>
      <c r="F454" s="80">
        <v>19900</v>
      </c>
      <c r="G454"/>
    </row>
    <row r="455" spans="1:7" ht="12.75">
      <c r="A455" s="17" t="s">
        <v>693</v>
      </c>
      <c r="B455" s="18" t="s">
        <v>694</v>
      </c>
      <c r="C455" s="19"/>
      <c r="D455" s="19"/>
      <c r="E455" s="20"/>
      <c r="F455" s="39">
        <v>15000</v>
      </c>
      <c r="G455" s="39"/>
    </row>
    <row r="456" spans="1:7" ht="12.75">
      <c r="A456" s="22"/>
      <c r="B456" s="23" t="s">
        <v>695</v>
      </c>
      <c r="C456" s="10"/>
      <c r="D456" s="10"/>
      <c r="E456" s="24"/>
      <c r="F456" s="25"/>
      <c r="G456" s="25"/>
    </row>
    <row r="457" spans="1:7" ht="12.75">
      <c r="A457" s="22" t="s">
        <v>696</v>
      </c>
      <c r="B457" s="23" t="s">
        <v>697</v>
      </c>
      <c r="C457" s="10"/>
      <c r="D457" s="10"/>
      <c r="E457" s="24"/>
      <c r="F457" s="25">
        <v>15000</v>
      </c>
      <c r="G457" s="25"/>
    </row>
    <row r="458" spans="1:7" ht="12.75">
      <c r="A458" s="22" t="s">
        <v>698</v>
      </c>
      <c r="B458" s="141" t="s">
        <v>699</v>
      </c>
      <c r="C458" s="10"/>
      <c r="D458" s="10"/>
      <c r="E458" s="24"/>
      <c r="F458" s="57">
        <v>16000</v>
      </c>
      <c r="G458" s="25"/>
    </row>
    <row r="459" spans="1:6" s="86" customFormat="1" ht="12.75">
      <c r="A459" s="131" t="s">
        <v>700</v>
      </c>
      <c r="B459" s="141" t="s">
        <v>701</v>
      </c>
      <c r="F459" s="150">
        <v>18400</v>
      </c>
    </row>
    <row r="460" spans="1:7" ht="12.75">
      <c r="A460" s="22" t="s">
        <v>702</v>
      </c>
      <c r="B460" s="141" t="s">
        <v>699</v>
      </c>
      <c r="C460" s="10"/>
      <c r="D460" s="10"/>
      <c r="E460" s="24"/>
      <c r="F460" s="25">
        <v>16000</v>
      </c>
      <c r="G460" s="25"/>
    </row>
    <row r="461" spans="6:7" ht="12.75">
      <c r="F461" s="36"/>
      <c r="G461" s="36"/>
    </row>
    <row r="462" spans="1:7" ht="12.75">
      <c r="A462" s="3" t="s">
        <v>0</v>
      </c>
      <c r="D462" s="3"/>
      <c r="E462" s="4" t="s">
        <v>1</v>
      </c>
      <c r="F462" s="36"/>
      <c r="G462" s="36"/>
    </row>
    <row r="463" spans="1:7" ht="12.75">
      <c r="A463" s="1" t="s">
        <v>2</v>
      </c>
      <c r="E463" s="6" t="s">
        <v>3</v>
      </c>
      <c r="F463" s="36"/>
      <c r="G463" s="36"/>
    </row>
    <row r="464" spans="1:7" ht="12.75">
      <c r="A464" s="1" t="s">
        <v>4</v>
      </c>
      <c r="E464" s="6" t="s">
        <v>51</v>
      </c>
      <c r="F464" s="36"/>
      <c r="G464" s="36"/>
    </row>
    <row r="465" spans="1:7" ht="12.75">
      <c r="A465" s="1" t="s">
        <v>6</v>
      </c>
      <c r="E465" s="6" t="s">
        <v>7</v>
      </c>
      <c r="F465" s="36"/>
      <c r="G465" s="36"/>
    </row>
    <row r="466" spans="6:7" ht="12.75">
      <c r="F466" s="36"/>
      <c r="G466" s="36"/>
    </row>
    <row r="467" spans="1:7" ht="12.75">
      <c r="A467" s="3" t="s">
        <v>703</v>
      </c>
      <c r="E467" s="1" t="s">
        <v>657</v>
      </c>
      <c r="F467" s="36"/>
      <c r="G467" s="36"/>
    </row>
    <row r="468" spans="1:7" ht="12.75">
      <c r="A468" s="11" t="s">
        <v>10</v>
      </c>
      <c r="B468" s="12" t="s">
        <v>11</v>
      </c>
      <c r="C468" s="13"/>
      <c r="D468" s="13"/>
      <c r="E468" s="28"/>
      <c r="F468" s="58" t="s">
        <v>12</v>
      </c>
      <c r="G468" s="61"/>
    </row>
    <row r="469" spans="1:7" ht="12.75">
      <c r="A469" s="17" t="s">
        <v>704</v>
      </c>
      <c r="B469" s="19" t="s">
        <v>705</v>
      </c>
      <c r="C469" s="19"/>
      <c r="D469" s="19"/>
      <c r="E469" s="20"/>
      <c r="F469" s="39">
        <v>16100</v>
      </c>
      <c r="G469" s="39"/>
    </row>
    <row r="470" spans="1:7" ht="12.75">
      <c r="A470" s="17" t="s">
        <v>706</v>
      </c>
      <c r="B470" s="19" t="s">
        <v>707</v>
      </c>
      <c r="C470" s="19"/>
      <c r="D470" s="19"/>
      <c r="E470" s="20"/>
      <c r="F470" s="39">
        <v>18100</v>
      </c>
      <c r="G470" s="39"/>
    </row>
    <row r="471" spans="1:7" ht="12.75">
      <c r="A471" s="17" t="s">
        <v>708</v>
      </c>
      <c r="B471" s="19" t="s">
        <v>709</v>
      </c>
      <c r="C471" s="19"/>
      <c r="D471" s="19"/>
      <c r="E471" s="20"/>
      <c r="F471" s="39">
        <v>18900</v>
      </c>
      <c r="G471" s="151"/>
    </row>
    <row r="472" spans="1:7" ht="12.75">
      <c r="A472" s="152" t="s">
        <v>710</v>
      </c>
      <c r="B472" s="153" t="s">
        <v>711</v>
      </c>
      <c r="C472" s="153"/>
      <c r="D472" s="153"/>
      <c r="E472" s="154"/>
      <c r="F472" s="151">
        <v>14000</v>
      </c>
      <c r="G472" s="143"/>
    </row>
    <row r="473" spans="1:7" ht="12.75">
      <c r="A473" s="1" t="s">
        <v>712</v>
      </c>
      <c r="B473" s="91" t="s">
        <v>713</v>
      </c>
      <c r="F473" s="92">
        <v>36000</v>
      </c>
      <c r="G473" s="92"/>
    </row>
    <row r="474" spans="1:7" ht="12.75">
      <c r="A474" s="124"/>
      <c r="B474" s="119" t="s">
        <v>714</v>
      </c>
      <c r="C474" s="124"/>
      <c r="D474" s="124"/>
      <c r="E474" s="124"/>
      <c r="F474" s="143"/>
      <c r="G474" s="92"/>
    </row>
    <row r="475" spans="1:7" ht="12.75">
      <c r="A475" s="124" t="s">
        <v>715</v>
      </c>
      <c r="B475" s="119" t="s">
        <v>716</v>
      </c>
      <c r="C475" s="155"/>
      <c r="D475" s="155"/>
      <c r="E475" s="155"/>
      <c r="F475" s="143">
        <v>36900</v>
      </c>
      <c r="G475" s="151"/>
    </row>
    <row r="476" spans="1:7" ht="12.75">
      <c r="A476" s="116" t="s">
        <v>717</v>
      </c>
      <c r="B476" s="1" t="s">
        <v>718</v>
      </c>
      <c r="F476" s="92">
        <v>32500</v>
      </c>
      <c r="G476" s="92"/>
    </row>
    <row r="477" spans="1:7" ht="12.75">
      <c r="A477" s="116"/>
      <c r="B477" s="119" t="s">
        <v>719</v>
      </c>
      <c r="F477" s="92"/>
      <c r="G477" s="92"/>
    </row>
    <row r="478" spans="1:7" ht="12.75">
      <c r="A478" s="156" t="s">
        <v>720</v>
      </c>
      <c r="B478" s="157" t="s">
        <v>716</v>
      </c>
      <c r="C478" s="126"/>
      <c r="D478" s="126"/>
      <c r="E478" s="126"/>
      <c r="F478" s="158">
        <v>33200</v>
      </c>
      <c r="G478" s="34"/>
    </row>
    <row r="479" spans="1:7" ht="12.75">
      <c r="A479" s="18" t="s">
        <v>721</v>
      </c>
      <c r="B479" s="52" t="s">
        <v>722</v>
      </c>
      <c r="F479" s="109">
        <v>25200</v>
      </c>
      <c r="G479" s="39"/>
    </row>
    <row r="480" spans="1:7" ht="12.75">
      <c r="A480" s="22"/>
      <c r="B480" s="23" t="s">
        <v>723</v>
      </c>
      <c r="C480" s="10"/>
      <c r="D480" s="10"/>
      <c r="E480" s="10"/>
      <c r="F480" s="42"/>
      <c r="G480" s="25"/>
    </row>
    <row r="481" spans="1:7" ht="12.75">
      <c r="A481" s="141" t="s">
        <v>724</v>
      </c>
      <c r="B481" s="157" t="s">
        <v>716</v>
      </c>
      <c r="C481" s="10"/>
      <c r="D481" s="10"/>
      <c r="E481" s="10"/>
      <c r="F481" s="42">
        <v>29900</v>
      </c>
      <c r="G481" s="25"/>
    </row>
    <row r="482" spans="1:7" ht="12.75">
      <c r="A482" s="46" t="s">
        <v>725</v>
      </c>
      <c r="B482" s="52" t="s">
        <v>726</v>
      </c>
      <c r="E482" s="53"/>
      <c r="F482" s="21">
        <v>17500</v>
      </c>
      <c r="G482" s="21"/>
    </row>
    <row r="483" spans="1:7" ht="12.75">
      <c r="A483" s="46"/>
      <c r="B483" s="52" t="s">
        <v>727</v>
      </c>
      <c r="F483" s="21"/>
      <c r="G483" s="21"/>
    </row>
    <row r="484" spans="1:7" ht="12.75">
      <c r="A484" s="159" t="s">
        <v>728</v>
      </c>
      <c r="B484" s="14" t="s">
        <v>729</v>
      </c>
      <c r="C484" s="14"/>
      <c r="D484" s="14"/>
      <c r="E484" s="14"/>
      <c r="F484" s="34">
        <v>27300</v>
      </c>
      <c r="G484" s="34"/>
    </row>
    <row r="485" spans="1:7" ht="12.75">
      <c r="A485" s="46" t="s">
        <v>730</v>
      </c>
      <c r="B485" s="33" t="s">
        <v>731</v>
      </c>
      <c r="C485" s="10"/>
      <c r="D485" s="10"/>
      <c r="E485" s="10"/>
      <c r="F485" s="25">
        <v>23200</v>
      </c>
      <c r="G485" s="25"/>
    </row>
    <row r="486" spans="1:7" ht="12.75">
      <c r="A486" s="160" t="s">
        <v>732</v>
      </c>
      <c r="B486" s="14" t="s">
        <v>733</v>
      </c>
      <c r="C486" s="10"/>
      <c r="D486" s="10"/>
      <c r="E486" s="10"/>
      <c r="F486" s="25">
        <v>22900</v>
      </c>
      <c r="G486" s="34"/>
    </row>
    <row r="487" spans="1:7" ht="12.75">
      <c r="A487" s="46" t="s">
        <v>732</v>
      </c>
      <c r="B487" s="161" t="s">
        <v>734</v>
      </c>
      <c r="C487" s="10"/>
      <c r="D487" s="10"/>
      <c r="E487" s="10"/>
      <c r="F487" s="25">
        <v>22900</v>
      </c>
      <c r="G487" s="34"/>
    </row>
    <row r="488" spans="1:7" ht="12.75">
      <c r="A488" s="160" t="s">
        <v>735</v>
      </c>
      <c r="B488" s="14" t="s">
        <v>736</v>
      </c>
      <c r="C488" s="10"/>
      <c r="D488" s="10"/>
      <c r="E488" s="10"/>
      <c r="F488" s="25">
        <v>22700</v>
      </c>
      <c r="G488" s="34"/>
    </row>
    <row r="489" spans="1:7" ht="12.75">
      <c r="A489" s="46" t="s">
        <v>735</v>
      </c>
      <c r="B489" s="161" t="s">
        <v>734</v>
      </c>
      <c r="C489" s="10"/>
      <c r="D489" s="10"/>
      <c r="E489" s="10"/>
      <c r="F489" s="25">
        <v>23200</v>
      </c>
      <c r="G489" s="34"/>
    </row>
    <row r="490" spans="1:7" ht="12.75">
      <c r="A490" s="160" t="s">
        <v>737</v>
      </c>
      <c r="B490" s="23" t="s">
        <v>709</v>
      </c>
      <c r="C490" s="10"/>
      <c r="D490" s="10"/>
      <c r="E490" s="10"/>
      <c r="F490" s="25">
        <v>23700</v>
      </c>
      <c r="G490" s="34"/>
    </row>
    <row r="491" spans="1:7" ht="12.75">
      <c r="A491" s="46" t="s">
        <v>737</v>
      </c>
      <c r="B491" s="161" t="s">
        <v>734</v>
      </c>
      <c r="C491" s="10"/>
      <c r="D491" s="10"/>
      <c r="E491" s="10"/>
      <c r="F491" s="25">
        <v>24200</v>
      </c>
      <c r="G491" s="34"/>
    </row>
    <row r="492" spans="1:7" ht="12.75">
      <c r="A492" s="46" t="s">
        <v>738</v>
      </c>
      <c r="B492" s="23" t="s">
        <v>739</v>
      </c>
      <c r="C492" s="10"/>
      <c r="D492" s="10"/>
      <c r="E492" s="24"/>
      <c r="F492" s="25">
        <v>8700</v>
      </c>
      <c r="G492" s="162" t="s">
        <v>24</v>
      </c>
    </row>
    <row r="493" spans="1:7" ht="12.75">
      <c r="A493" s="160" t="s">
        <v>740</v>
      </c>
      <c r="B493" s="23" t="s">
        <v>741</v>
      </c>
      <c r="C493" s="10"/>
      <c r="D493" s="10"/>
      <c r="E493" s="24"/>
      <c r="F493" s="25">
        <v>8700</v>
      </c>
      <c r="G493" s="162" t="s">
        <v>24</v>
      </c>
    </row>
    <row r="494" spans="1:7" ht="12.75">
      <c r="A494" s="46" t="s">
        <v>742</v>
      </c>
      <c r="B494" s="23" t="s">
        <v>743</v>
      </c>
      <c r="C494" s="10"/>
      <c r="D494" s="10"/>
      <c r="E494" s="10"/>
      <c r="F494" s="25">
        <v>8700</v>
      </c>
      <c r="G494" s="162" t="s">
        <v>24</v>
      </c>
    </row>
    <row r="495" spans="1:7" ht="12.75">
      <c r="A495" s="160" t="s">
        <v>744</v>
      </c>
      <c r="B495" s="33" t="s">
        <v>745</v>
      </c>
      <c r="C495" s="14"/>
      <c r="D495" s="14"/>
      <c r="E495" s="14"/>
      <c r="F495" s="34">
        <v>8700</v>
      </c>
      <c r="G495" s="43" t="s">
        <v>24</v>
      </c>
    </row>
    <row r="496" spans="1:7" ht="12.75">
      <c r="A496" s="46" t="s">
        <v>746</v>
      </c>
      <c r="B496" s="91" t="s">
        <v>747</v>
      </c>
      <c r="F496" s="120">
        <v>39500</v>
      </c>
      <c r="G496" s="92"/>
    </row>
    <row r="497" spans="2:7" ht="12.75">
      <c r="B497" s="91" t="s">
        <v>748</v>
      </c>
      <c r="F497" s="120"/>
      <c r="G497" s="92"/>
    </row>
    <row r="498" spans="1:7" ht="12.75">
      <c r="A498" s="131"/>
      <c r="B498" s="23" t="s">
        <v>749</v>
      </c>
      <c r="C498" s="10"/>
      <c r="D498" s="10"/>
      <c r="E498" s="10"/>
      <c r="F498" s="42"/>
      <c r="G498" s="25"/>
    </row>
    <row r="499" spans="1:7" ht="12.75">
      <c r="A499" s="46" t="s">
        <v>750</v>
      </c>
      <c r="B499" s="23" t="s">
        <v>751</v>
      </c>
      <c r="C499" s="10"/>
      <c r="D499" s="10"/>
      <c r="E499" s="10"/>
      <c r="F499" s="25">
        <v>21900</v>
      </c>
      <c r="G499" s="25"/>
    </row>
    <row r="500" spans="1:7" ht="12.75">
      <c r="A500" s="160" t="s">
        <v>752</v>
      </c>
      <c r="B500" s="23" t="s">
        <v>753</v>
      </c>
      <c r="C500" s="10"/>
      <c r="D500" s="10"/>
      <c r="E500" s="10"/>
      <c r="F500" s="25">
        <v>29900</v>
      </c>
      <c r="G500" s="25"/>
    </row>
    <row r="501" spans="1:7" ht="12.75">
      <c r="A501" s="46" t="s">
        <v>754</v>
      </c>
      <c r="B501" s="23" t="s">
        <v>755</v>
      </c>
      <c r="C501" s="10"/>
      <c r="D501" s="10"/>
      <c r="E501" s="10"/>
      <c r="F501" s="25">
        <v>13900</v>
      </c>
      <c r="G501" s="25"/>
    </row>
    <row r="502" spans="1:7" ht="12.75">
      <c r="A502" s="160" t="s">
        <v>756</v>
      </c>
      <c r="B502" s="18" t="s">
        <v>757</v>
      </c>
      <c r="C502" s="19"/>
      <c r="D502" s="19"/>
      <c r="E502" s="20"/>
      <c r="F502" s="39">
        <v>72000</v>
      </c>
      <c r="G502" s="151"/>
    </row>
    <row r="503" spans="1:7" ht="12.75">
      <c r="A503" s="46" t="s">
        <v>758</v>
      </c>
      <c r="B503" s="88" t="s">
        <v>759</v>
      </c>
      <c r="C503" s="122"/>
      <c r="D503" s="122"/>
      <c r="E503" s="122"/>
      <c r="F503" s="163">
        <v>43000</v>
      </c>
      <c r="G503" s="118"/>
    </row>
    <row r="504" spans="1:7" ht="12.75">
      <c r="A504" s="46"/>
      <c r="B504" s="119" t="s">
        <v>760</v>
      </c>
      <c r="C504" s="124"/>
      <c r="D504" s="124"/>
      <c r="E504" s="124"/>
      <c r="F504" s="164"/>
      <c r="G504" s="121"/>
    </row>
    <row r="505" spans="1:7" ht="12.75">
      <c r="A505" s="160" t="s">
        <v>761</v>
      </c>
      <c r="B505" s="23" t="s">
        <v>762</v>
      </c>
      <c r="C505" s="10"/>
      <c r="D505" s="10"/>
      <c r="E505" s="10"/>
      <c r="F505" s="25">
        <v>21800</v>
      </c>
      <c r="G505" s="25"/>
    </row>
    <row r="506" spans="1:7" ht="12.75">
      <c r="A506" s="46" t="s">
        <v>763</v>
      </c>
      <c r="B506" s="18" t="s">
        <v>764</v>
      </c>
      <c r="C506" s="19"/>
      <c r="D506" s="19"/>
      <c r="E506" s="20"/>
      <c r="F506" s="39">
        <v>30600</v>
      </c>
      <c r="G506" s="39"/>
    </row>
    <row r="507" spans="1:256" s="124" customFormat="1" ht="12.75">
      <c r="A507" s="131"/>
      <c r="B507" s="136" t="s">
        <v>765</v>
      </c>
      <c r="E507" s="165"/>
      <c r="F507" s="111"/>
      <c r="G507" s="111"/>
      <c r="IT507" s="86"/>
      <c r="IU507" s="86"/>
      <c r="IV507" s="86"/>
    </row>
    <row r="508" spans="1:256" s="124" customFormat="1" ht="12.75">
      <c r="A508" s="131" t="s">
        <v>766</v>
      </c>
      <c r="B508" s="136" t="s">
        <v>767</v>
      </c>
      <c r="E508" s="165"/>
      <c r="F508" s="111"/>
      <c r="G508" s="111"/>
      <c r="IT508" s="86"/>
      <c r="IU508" s="86"/>
      <c r="IV508" s="86"/>
    </row>
    <row r="509" spans="1:256" s="124" customFormat="1" ht="12.75">
      <c r="A509" s="131" t="s">
        <v>768</v>
      </c>
      <c r="B509" s="136" t="s">
        <v>716</v>
      </c>
      <c r="E509" s="165"/>
      <c r="F509" s="111"/>
      <c r="G509" s="111"/>
      <c r="IT509" s="86"/>
      <c r="IU509" s="86"/>
      <c r="IV509" s="86"/>
    </row>
    <row r="510" spans="1:256" ht="12.75">
      <c r="A510" s="1" t="s">
        <v>769</v>
      </c>
      <c r="B510" s="91" t="s">
        <v>770</v>
      </c>
      <c r="F510" s="120"/>
      <c r="G510" s="120"/>
      <c r="IT510" s="166"/>
      <c r="IU510" s="166"/>
      <c r="IV510" s="166"/>
    </row>
    <row r="511" spans="2:256" s="124" customFormat="1" ht="12.75">
      <c r="B511" s="119" t="s">
        <v>771</v>
      </c>
      <c r="F511" s="164"/>
      <c r="G511" s="164"/>
      <c r="IT511" s="86"/>
      <c r="IU511" s="86"/>
      <c r="IV511" s="86"/>
    </row>
    <row r="512" spans="1:256" s="124" customFormat="1" ht="12.75">
      <c r="A512" s="131" t="s">
        <v>772</v>
      </c>
      <c r="B512" s="136" t="s">
        <v>716</v>
      </c>
      <c r="E512" s="165"/>
      <c r="F512" s="111"/>
      <c r="G512" s="111"/>
      <c r="IT512" s="86"/>
      <c r="IU512" s="86"/>
      <c r="IV512" s="86"/>
    </row>
    <row r="513" spans="1:256" s="124" customFormat="1" ht="12.75">
      <c r="A513" s="131" t="s">
        <v>773</v>
      </c>
      <c r="B513" s="167" t="s">
        <v>774</v>
      </c>
      <c r="E513" s="165"/>
      <c r="F513" s="111">
        <v>52000</v>
      </c>
      <c r="G513" s="111"/>
      <c r="IT513" s="86"/>
      <c r="IU513" s="86"/>
      <c r="IV513" s="86"/>
    </row>
    <row r="514" spans="1:256" s="124" customFormat="1" ht="12.75">
      <c r="A514" s="131" t="s">
        <v>775</v>
      </c>
      <c r="B514" s="136" t="s">
        <v>716</v>
      </c>
      <c r="E514" s="165"/>
      <c r="F514" s="111">
        <v>54000</v>
      </c>
      <c r="G514" s="111"/>
      <c r="IT514" s="86"/>
      <c r="IU514" s="86"/>
      <c r="IV514" s="86"/>
    </row>
    <row r="515" spans="1:256" s="124" customFormat="1" ht="12.75">
      <c r="A515" s="131" t="s">
        <v>776</v>
      </c>
      <c r="B515" s="167" t="s">
        <v>777</v>
      </c>
      <c r="E515" s="165"/>
      <c r="F515" s="111">
        <v>56000</v>
      </c>
      <c r="G515" s="111"/>
      <c r="IT515" s="86"/>
      <c r="IU515" s="86"/>
      <c r="IV515" s="86"/>
    </row>
    <row r="516" spans="1:256" s="124" customFormat="1" ht="12.75">
      <c r="A516" s="131" t="s">
        <v>778</v>
      </c>
      <c r="B516" s="136" t="s">
        <v>716</v>
      </c>
      <c r="E516" s="165"/>
      <c r="F516" s="111">
        <v>58000</v>
      </c>
      <c r="G516" s="111"/>
      <c r="IT516" s="86"/>
      <c r="IU516" s="86"/>
      <c r="IV516" s="86"/>
    </row>
    <row r="517" spans="1:7" ht="12.75">
      <c r="A517" s="46"/>
      <c r="B517" s="52"/>
      <c r="F517" s="89"/>
      <c r="G517" s="36"/>
    </row>
    <row r="518" spans="1:7" ht="12.75">
      <c r="A518" s="3" t="s">
        <v>0</v>
      </c>
      <c r="D518" s="3"/>
      <c r="E518" s="4" t="s">
        <v>1</v>
      </c>
      <c r="F518" s="36"/>
      <c r="G518" s="36"/>
    </row>
    <row r="519" spans="1:7" ht="12.75">
      <c r="A519" s="1" t="s">
        <v>2</v>
      </c>
      <c r="E519" s="6" t="s">
        <v>3</v>
      </c>
      <c r="F519" s="36"/>
      <c r="G519" s="36"/>
    </row>
    <row r="520" spans="1:7" ht="12.75">
      <c r="A520" s="1" t="s">
        <v>4</v>
      </c>
      <c r="E520" s="6" t="s">
        <v>51</v>
      </c>
      <c r="F520" s="36"/>
      <c r="G520" s="36"/>
    </row>
    <row r="521" spans="1:7" ht="12.75">
      <c r="A521" s="1" t="s">
        <v>6</v>
      </c>
      <c r="E521" s="6" t="s">
        <v>7</v>
      </c>
      <c r="F521" s="36"/>
      <c r="G521" s="36"/>
    </row>
    <row r="522" spans="6:7" ht="12.75">
      <c r="F522" s="36"/>
      <c r="G522" s="36"/>
    </row>
    <row r="523" spans="1:7" ht="12.75">
      <c r="A523" s="62" t="s">
        <v>703</v>
      </c>
      <c r="B523" s="10"/>
      <c r="C523" s="10"/>
      <c r="D523" s="10"/>
      <c r="E523" s="10" t="s">
        <v>657</v>
      </c>
      <c r="F523" s="63"/>
      <c r="G523" s="36"/>
    </row>
    <row r="524" spans="1:7" ht="12.75">
      <c r="A524" s="11" t="s">
        <v>10</v>
      </c>
      <c r="B524" s="12" t="s">
        <v>11</v>
      </c>
      <c r="C524" s="13"/>
      <c r="D524" s="13"/>
      <c r="E524" s="28"/>
      <c r="F524" s="168" t="s">
        <v>12</v>
      </c>
      <c r="G524" s="21"/>
    </row>
    <row r="525" spans="1:7" ht="12.75">
      <c r="A525" s="160" t="s">
        <v>779</v>
      </c>
      <c r="B525" s="14" t="s">
        <v>780</v>
      </c>
      <c r="C525" s="14"/>
      <c r="D525" s="14"/>
      <c r="E525" s="14"/>
      <c r="F525" s="34">
        <v>29000</v>
      </c>
      <c r="G525" s="34"/>
    </row>
    <row r="526" spans="1:7" ht="12.75">
      <c r="A526" s="46" t="s">
        <v>781</v>
      </c>
      <c r="B526" s="14" t="s">
        <v>782</v>
      </c>
      <c r="C526" s="14"/>
      <c r="D526" s="14"/>
      <c r="E526" s="14"/>
      <c r="F526" s="34">
        <v>22900</v>
      </c>
      <c r="G526" s="34"/>
    </row>
    <row r="527" spans="1:7" ht="12.75">
      <c r="A527" s="160" t="s">
        <v>783</v>
      </c>
      <c r="B527" s="14" t="s">
        <v>784</v>
      </c>
      <c r="C527" s="14"/>
      <c r="D527" s="14"/>
      <c r="E527" s="14"/>
      <c r="F527" s="34">
        <v>23600</v>
      </c>
      <c r="G527" s="34"/>
    </row>
    <row r="528" spans="1:7" ht="12.75">
      <c r="A528" s="46" t="s">
        <v>785</v>
      </c>
      <c r="B528" s="14" t="s">
        <v>786</v>
      </c>
      <c r="C528" s="14"/>
      <c r="D528" s="14"/>
      <c r="E528" s="14"/>
      <c r="F528" s="34">
        <v>24800</v>
      </c>
      <c r="G528" s="34"/>
    </row>
    <row r="529" spans="1:7" ht="12.75">
      <c r="A529" s="160" t="s">
        <v>787</v>
      </c>
      <c r="B529" s="14" t="s">
        <v>788</v>
      </c>
      <c r="C529" s="14"/>
      <c r="D529" s="14"/>
      <c r="E529" s="28"/>
      <c r="F529" s="34">
        <v>21900</v>
      </c>
      <c r="G529" s="34"/>
    </row>
    <row r="530" spans="1:7" ht="12.75">
      <c r="A530" s="131" t="s">
        <v>789</v>
      </c>
      <c r="B530" s="14" t="s">
        <v>790</v>
      </c>
      <c r="C530" s="14"/>
      <c r="D530" s="14"/>
      <c r="E530" s="28"/>
      <c r="F530" s="34">
        <v>22300</v>
      </c>
      <c r="G530" s="34"/>
    </row>
    <row r="531" spans="1:7" ht="12.75">
      <c r="A531" s="46" t="s">
        <v>791</v>
      </c>
      <c r="B531" s="18" t="s">
        <v>792</v>
      </c>
      <c r="F531" s="69">
        <v>22200</v>
      </c>
      <c r="G531" s="39"/>
    </row>
    <row r="532" spans="1:7" ht="12.75">
      <c r="A532" s="46"/>
      <c r="B532" s="23" t="s">
        <v>749</v>
      </c>
      <c r="C532" s="10"/>
      <c r="D532" s="10"/>
      <c r="E532" s="10"/>
      <c r="F532" s="42"/>
      <c r="G532" s="25"/>
    </row>
    <row r="533" spans="1:7" ht="12.75">
      <c r="A533" s="160" t="s">
        <v>793</v>
      </c>
      <c r="B533" s="33" t="s">
        <v>743</v>
      </c>
      <c r="C533" s="14"/>
      <c r="D533" s="14"/>
      <c r="E533" s="14"/>
      <c r="F533" s="57">
        <v>22600</v>
      </c>
      <c r="G533" s="34"/>
    </row>
    <row r="534" spans="1:7" ht="12.75">
      <c r="A534" s="46" t="s">
        <v>794</v>
      </c>
      <c r="B534" s="14" t="s">
        <v>795</v>
      </c>
      <c r="C534" s="14"/>
      <c r="D534" s="14"/>
      <c r="E534" s="28"/>
      <c r="F534" s="57">
        <v>17000</v>
      </c>
      <c r="G534" s="34"/>
    </row>
    <row r="535" spans="1:7" ht="12.75">
      <c r="A535" s="160" t="s">
        <v>796</v>
      </c>
      <c r="B535" s="14" t="s">
        <v>743</v>
      </c>
      <c r="C535" s="14"/>
      <c r="D535" s="14"/>
      <c r="E535" s="28"/>
      <c r="F535" s="57">
        <v>17400</v>
      </c>
      <c r="G535" s="34"/>
    </row>
    <row r="536" spans="1:7" ht="12.75">
      <c r="A536" s="46" t="s">
        <v>797</v>
      </c>
      <c r="B536" s="18" t="s">
        <v>798</v>
      </c>
      <c r="F536" s="69">
        <v>22900</v>
      </c>
      <c r="G536" s="39"/>
    </row>
    <row r="537" spans="1:7" ht="12.75">
      <c r="A537" s="46"/>
      <c r="B537" s="23" t="s">
        <v>749</v>
      </c>
      <c r="C537" s="10"/>
      <c r="D537" s="10"/>
      <c r="E537" s="10"/>
      <c r="F537" s="42"/>
      <c r="G537" s="25"/>
    </row>
    <row r="538" spans="1:7" ht="12.75">
      <c r="A538" s="160" t="s">
        <v>799</v>
      </c>
      <c r="B538" s="10" t="s">
        <v>743</v>
      </c>
      <c r="C538" s="10"/>
      <c r="D538" s="10"/>
      <c r="E538" s="24"/>
      <c r="F538" s="42">
        <v>23500</v>
      </c>
      <c r="G538" s="25"/>
    </row>
    <row r="539" spans="1:7" ht="12.75">
      <c r="A539" s="160" t="s">
        <v>800</v>
      </c>
      <c r="B539" s="141" t="s">
        <v>801</v>
      </c>
      <c r="C539" s="10"/>
      <c r="D539" s="10"/>
      <c r="E539" s="24"/>
      <c r="F539" s="42">
        <v>23940</v>
      </c>
      <c r="G539" s="25"/>
    </row>
    <row r="540" spans="1:7" ht="12.75">
      <c r="A540" s="160" t="s">
        <v>802</v>
      </c>
      <c r="B540" s="10" t="s">
        <v>743</v>
      </c>
      <c r="C540" s="10"/>
      <c r="D540" s="10"/>
      <c r="E540" s="24"/>
      <c r="F540" s="42">
        <v>24500</v>
      </c>
      <c r="G540" s="25"/>
    </row>
    <row r="541" spans="1:7" ht="12.75">
      <c r="A541" s="160" t="s">
        <v>803</v>
      </c>
      <c r="B541" s="10" t="s">
        <v>804</v>
      </c>
      <c r="C541" s="10"/>
      <c r="D541" s="10"/>
      <c r="E541" s="24"/>
      <c r="F541" s="42">
        <v>26900</v>
      </c>
      <c r="G541" s="25"/>
    </row>
    <row r="542" spans="1:7" ht="12.75">
      <c r="A542" s="160" t="s">
        <v>805</v>
      </c>
      <c r="B542" s="10" t="s">
        <v>716</v>
      </c>
      <c r="C542" s="10"/>
      <c r="D542" s="10"/>
      <c r="E542" s="24"/>
      <c r="F542" s="42">
        <v>28200</v>
      </c>
      <c r="G542" s="25"/>
    </row>
    <row r="543" spans="1:7" ht="12.75">
      <c r="A543" s="9"/>
      <c r="F543" s="36"/>
      <c r="G543" s="36"/>
    </row>
    <row r="544" spans="6:7" ht="12.75">
      <c r="F544" s="36"/>
      <c r="G544" s="36"/>
    </row>
    <row r="545" spans="1:7" ht="12.75">
      <c r="A545" s="62" t="s">
        <v>806</v>
      </c>
      <c r="B545" s="10"/>
      <c r="C545" s="10"/>
      <c r="D545" s="10"/>
      <c r="E545" s="10" t="s">
        <v>657</v>
      </c>
      <c r="F545" s="63"/>
      <c r="G545" s="36"/>
    </row>
    <row r="546" spans="1:7" ht="12.75">
      <c r="A546" s="11" t="s">
        <v>10</v>
      </c>
      <c r="B546" s="12" t="s">
        <v>11</v>
      </c>
      <c r="C546" s="13"/>
      <c r="D546" s="13"/>
      <c r="E546" s="28"/>
      <c r="F546" s="168" t="s">
        <v>12</v>
      </c>
      <c r="G546" s="60"/>
    </row>
    <row r="547" spans="1:7" ht="12.75">
      <c r="A547" s="91" t="s">
        <v>807</v>
      </c>
      <c r="B547" s="18" t="s">
        <v>808</v>
      </c>
      <c r="F547" s="69">
        <v>8900</v>
      </c>
      <c r="G547" s="169" t="s">
        <v>24</v>
      </c>
    </row>
    <row r="548" spans="1:7" ht="12.75">
      <c r="A548" s="33" t="s">
        <v>809</v>
      </c>
      <c r="B548" s="33" t="s">
        <v>810</v>
      </c>
      <c r="C548" s="14"/>
      <c r="D548" s="14"/>
      <c r="E548" s="14"/>
      <c r="F548" s="57">
        <v>11000</v>
      </c>
      <c r="G548" s="169" t="s">
        <v>24</v>
      </c>
    </row>
    <row r="549" spans="1:7" s="97" customFormat="1" ht="12.75">
      <c r="A549" s="170" t="s">
        <v>811</v>
      </c>
      <c r="B549" s="18" t="s">
        <v>812</v>
      </c>
      <c r="C549" s="19"/>
      <c r="D549" s="19"/>
      <c r="E549" s="20"/>
      <c r="F549" s="171">
        <v>26000</v>
      </c>
      <c r="G549" s="172"/>
    </row>
    <row r="550" spans="1:7" s="97" customFormat="1" ht="12.75">
      <c r="A550" s="170"/>
      <c r="B550" s="23" t="s">
        <v>813</v>
      </c>
      <c r="C550" s="10"/>
      <c r="D550" s="10"/>
      <c r="E550" s="24"/>
      <c r="F550" s="171"/>
      <c r="G550" s="172"/>
    </row>
    <row r="551" spans="1:7" ht="12.75">
      <c r="A551" s="93" t="s">
        <v>814</v>
      </c>
      <c r="B551" s="173" t="s">
        <v>815</v>
      </c>
      <c r="C551" s="94"/>
      <c r="D551" s="94"/>
      <c r="E551" s="174"/>
      <c r="F551" s="95">
        <v>17300</v>
      </c>
      <c r="G551" s="34"/>
    </row>
    <row r="552" spans="1:7" ht="12.75">
      <c r="A552" s="93" t="s">
        <v>816</v>
      </c>
      <c r="B552" s="14" t="s">
        <v>817</v>
      </c>
      <c r="C552" s="94"/>
      <c r="D552" s="94"/>
      <c r="E552" s="94"/>
      <c r="F552" s="95">
        <v>17600</v>
      </c>
      <c r="G552" s="34"/>
    </row>
    <row r="553" spans="1:7" ht="12.75">
      <c r="A553" s="30" t="s">
        <v>818</v>
      </c>
      <c r="B553" s="33" t="s">
        <v>819</v>
      </c>
      <c r="C553" s="14"/>
      <c r="D553" s="14"/>
      <c r="E553" s="14"/>
      <c r="F553" s="34">
        <v>57100</v>
      </c>
      <c r="G553" s="34"/>
    </row>
    <row r="554" spans="1:7" ht="12.75">
      <c r="A554" s="30" t="s">
        <v>820</v>
      </c>
      <c r="B554" s="33" t="s">
        <v>821</v>
      </c>
      <c r="C554" s="14"/>
      <c r="D554" s="14"/>
      <c r="E554" s="14"/>
      <c r="F554" s="34">
        <v>21000</v>
      </c>
      <c r="G554" s="43" t="s">
        <v>24</v>
      </c>
    </row>
    <row r="555" spans="1:7" ht="12.75">
      <c r="A555" s="30" t="s">
        <v>822</v>
      </c>
      <c r="B555" s="33" t="s">
        <v>823</v>
      </c>
      <c r="C555" s="14"/>
      <c r="D555" s="14"/>
      <c r="E555" s="14"/>
      <c r="F555" s="34">
        <v>42000</v>
      </c>
      <c r="G555" s="34"/>
    </row>
    <row r="556" spans="1:7" ht="12.75">
      <c r="A556" s="30" t="s">
        <v>824</v>
      </c>
      <c r="B556" s="33" t="s">
        <v>825</v>
      </c>
      <c r="C556" s="14"/>
      <c r="D556" s="14"/>
      <c r="E556" s="28"/>
      <c r="F556" s="34">
        <v>3200</v>
      </c>
      <c r="G556" s="34"/>
    </row>
    <row r="557" spans="1:7" ht="12.75">
      <c r="A557" s="30" t="s">
        <v>826</v>
      </c>
      <c r="B557" s="33" t="s">
        <v>825</v>
      </c>
      <c r="C557" s="14"/>
      <c r="D557" s="14"/>
      <c r="E557" s="14"/>
      <c r="F557" s="34">
        <v>3200</v>
      </c>
      <c r="G557" s="34"/>
    </row>
    <row r="558" spans="1:7" ht="12.75">
      <c r="A558" s="14"/>
      <c r="B558" s="14"/>
      <c r="C558" s="14"/>
      <c r="D558" s="14"/>
      <c r="E558" s="14"/>
      <c r="F558" s="175"/>
      <c r="G558" s="114"/>
    </row>
    <row r="559" spans="1:7" ht="12.75">
      <c r="A559" s="173" t="s">
        <v>827</v>
      </c>
      <c r="B559" s="33" t="s">
        <v>828</v>
      </c>
      <c r="C559" s="10"/>
      <c r="D559" s="10"/>
      <c r="E559" s="24"/>
      <c r="F559" s="39">
        <v>7900</v>
      </c>
      <c r="G559" s="39"/>
    </row>
    <row r="560" spans="1:7" ht="12.75">
      <c r="A560" s="173" t="s">
        <v>829</v>
      </c>
      <c r="B560" s="33" t="s">
        <v>830</v>
      </c>
      <c r="C560" s="10"/>
      <c r="D560" s="10"/>
      <c r="E560" s="24"/>
      <c r="F560" s="39">
        <v>7900</v>
      </c>
      <c r="G560" s="39"/>
    </row>
    <row r="561" spans="1:7" ht="12.75">
      <c r="A561" s="173" t="s">
        <v>831</v>
      </c>
      <c r="B561" s="33" t="s">
        <v>832</v>
      </c>
      <c r="C561" s="10"/>
      <c r="D561" s="10"/>
      <c r="E561" s="24"/>
      <c r="F561" s="39">
        <v>16900</v>
      </c>
      <c r="G561" s="39"/>
    </row>
    <row r="562" spans="1:7" ht="12.75">
      <c r="A562" s="76" t="s">
        <v>833</v>
      </c>
      <c r="B562" s="33" t="s">
        <v>834</v>
      </c>
      <c r="C562" s="14"/>
      <c r="D562" s="14"/>
      <c r="E562" s="28"/>
      <c r="F562" s="39">
        <v>8400</v>
      </c>
      <c r="G562" s="39"/>
    </row>
    <row r="563" spans="1:7" ht="12.75">
      <c r="A563" s="176" t="s">
        <v>835</v>
      </c>
      <c r="B563" s="33" t="s">
        <v>836</v>
      </c>
      <c r="C563" s="10"/>
      <c r="D563" s="10"/>
      <c r="E563" s="24"/>
      <c r="F563" s="39">
        <v>12300</v>
      </c>
      <c r="G563" s="39"/>
    </row>
    <row r="564" spans="1:7" ht="12.75">
      <c r="A564" s="176" t="s">
        <v>837</v>
      </c>
      <c r="B564" s="33" t="s">
        <v>838</v>
      </c>
      <c r="C564" s="10"/>
      <c r="D564" s="10"/>
      <c r="E564" s="24"/>
      <c r="F564" s="39">
        <v>16200</v>
      </c>
      <c r="G564" s="39"/>
    </row>
    <row r="565" spans="1:7" ht="12.75">
      <c r="A565" s="18" t="s">
        <v>527</v>
      </c>
      <c r="B565" s="18" t="s">
        <v>528</v>
      </c>
      <c r="C565" s="19"/>
      <c r="D565" s="19"/>
      <c r="E565" s="19"/>
      <c r="F565" s="69">
        <v>42900</v>
      </c>
      <c r="G565" s="39"/>
    </row>
    <row r="566" spans="1:7" ht="12.75">
      <c r="A566" s="23"/>
      <c r="B566" s="23" t="s">
        <v>529</v>
      </c>
      <c r="C566" s="10"/>
      <c r="D566" s="10"/>
      <c r="E566" s="10"/>
      <c r="F566" s="42"/>
      <c r="G566" s="25"/>
    </row>
    <row r="567" spans="1:7" ht="12.75">
      <c r="A567" s="33" t="s">
        <v>530</v>
      </c>
      <c r="B567" s="23" t="s">
        <v>531</v>
      </c>
      <c r="C567" s="10"/>
      <c r="D567" s="10"/>
      <c r="E567" s="10"/>
      <c r="F567" s="42">
        <v>50600</v>
      </c>
      <c r="G567" s="25"/>
    </row>
    <row r="568" spans="1:7" ht="12.75">
      <c r="A568" s="33" t="s">
        <v>532</v>
      </c>
      <c r="B568" s="23" t="s">
        <v>533</v>
      </c>
      <c r="C568" s="10"/>
      <c r="D568" s="10"/>
      <c r="E568" s="10"/>
      <c r="F568" s="42">
        <v>2600</v>
      </c>
      <c r="G568" s="25"/>
    </row>
    <row r="569" spans="1:7" ht="12.75">
      <c r="A569" s="33"/>
      <c r="B569" s="23"/>
      <c r="C569" s="10"/>
      <c r="D569" s="10"/>
      <c r="E569" s="10"/>
      <c r="F569" s="42"/>
      <c r="G569" s="25"/>
    </row>
    <row r="570" spans="1:7" ht="12.75">
      <c r="A570" s="3" t="s">
        <v>0</v>
      </c>
      <c r="D570" s="3"/>
      <c r="E570" s="4" t="s">
        <v>1</v>
      </c>
      <c r="F570" s="36"/>
      <c r="G570" s="36"/>
    </row>
    <row r="571" spans="1:7" ht="12.75">
      <c r="A571" s="1" t="s">
        <v>2</v>
      </c>
      <c r="E571" s="6" t="s">
        <v>3</v>
      </c>
      <c r="F571" s="36"/>
      <c r="G571" s="36"/>
    </row>
    <row r="572" spans="1:7" ht="12.75">
      <c r="A572" s="1" t="s">
        <v>4</v>
      </c>
      <c r="E572" s="6" t="s">
        <v>51</v>
      </c>
      <c r="F572" s="36"/>
      <c r="G572" s="36"/>
    </row>
    <row r="573" spans="1:7" ht="12.75">
      <c r="A573" s="1" t="s">
        <v>6</v>
      </c>
      <c r="E573" s="6" t="s">
        <v>7</v>
      </c>
      <c r="F573" s="36"/>
      <c r="G573" s="36"/>
    </row>
    <row r="574" spans="6:7" ht="12.75">
      <c r="F574" s="36"/>
      <c r="G574" s="36"/>
    </row>
    <row r="575" spans="1:7" ht="12.75">
      <c r="A575" s="3" t="s">
        <v>839</v>
      </c>
      <c r="E575" s="1" t="s">
        <v>657</v>
      </c>
      <c r="F575" s="36"/>
      <c r="G575" s="36"/>
    </row>
    <row r="576" spans="1:7" ht="12.75">
      <c r="A576" s="11" t="s">
        <v>10</v>
      </c>
      <c r="B576" s="12" t="s">
        <v>11</v>
      </c>
      <c r="C576" s="13"/>
      <c r="D576" s="13"/>
      <c r="E576" s="28"/>
      <c r="F576" s="168" t="s">
        <v>12</v>
      </c>
      <c r="G576" s="60"/>
    </row>
    <row r="577" spans="1:7" ht="12.75">
      <c r="A577" s="17" t="s">
        <v>840</v>
      </c>
      <c r="B577" s="19" t="s">
        <v>841</v>
      </c>
      <c r="F577" s="177">
        <v>18600</v>
      </c>
      <c r="G577" s="39"/>
    </row>
    <row r="578" spans="1:7" ht="12.75">
      <c r="A578" s="52"/>
      <c r="B578" s="23" t="s">
        <v>842</v>
      </c>
      <c r="C578" s="10"/>
      <c r="D578" s="10"/>
      <c r="E578" s="24"/>
      <c r="F578" s="178"/>
      <c r="G578" s="25"/>
    </row>
    <row r="579" spans="1:7" ht="12.75">
      <c r="A579" s="18" t="s">
        <v>843</v>
      </c>
      <c r="B579" s="18" t="s">
        <v>844</v>
      </c>
      <c r="F579" s="177">
        <v>16800</v>
      </c>
      <c r="G579" s="39"/>
    </row>
    <row r="580" spans="1:7" ht="12.75">
      <c r="A580" s="23"/>
      <c r="B580" s="23" t="s">
        <v>845</v>
      </c>
      <c r="C580" s="10"/>
      <c r="D580" s="10"/>
      <c r="E580" s="10"/>
      <c r="F580" s="179"/>
      <c r="G580" s="25"/>
    </row>
    <row r="581" spans="1:7" ht="12.75">
      <c r="A581" s="17" t="s">
        <v>846</v>
      </c>
      <c r="B581" s="18" t="s">
        <v>847</v>
      </c>
      <c r="C581" s="19"/>
      <c r="D581" s="19"/>
      <c r="E581" s="19"/>
      <c r="F581" s="82">
        <v>16200</v>
      </c>
      <c r="G581" s="39"/>
    </row>
    <row r="582" spans="1:7" s="81" customFormat="1" ht="12.75">
      <c r="A582" s="173" t="s">
        <v>848</v>
      </c>
      <c r="B582" s="173" t="s">
        <v>849</v>
      </c>
      <c r="C582" s="94"/>
      <c r="D582" s="94"/>
      <c r="E582" s="94"/>
      <c r="F582" s="180">
        <v>7000</v>
      </c>
      <c r="G582" s="43" t="s">
        <v>24</v>
      </c>
    </row>
    <row r="583" spans="1:7" s="81" customFormat="1" ht="12.75">
      <c r="A583" s="102" t="s">
        <v>850</v>
      </c>
      <c r="B583" s="99" t="s">
        <v>851</v>
      </c>
      <c r="C583" s="94"/>
      <c r="D583" s="94"/>
      <c r="E583" s="94"/>
      <c r="F583" s="180">
        <v>27700</v>
      </c>
      <c r="G583" s="95"/>
    </row>
    <row r="584" spans="1:7" s="81" customFormat="1" ht="12.75">
      <c r="A584" s="102" t="s">
        <v>852</v>
      </c>
      <c r="B584" s="81" t="s">
        <v>853</v>
      </c>
      <c r="F584" s="171">
        <v>38700</v>
      </c>
      <c r="G584" s="171"/>
    </row>
    <row r="585" spans="1:7" s="81" customFormat="1" ht="12.75">
      <c r="A585" s="181"/>
      <c r="B585" s="105" t="s">
        <v>854</v>
      </c>
      <c r="C585" s="106"/>
      <c r="D585" s="106"/>
      <c r="E585" s="106"/>
      <c r="F585" s="182"/>
      <c r="G585" s="183"/>
    </row>
    <row r="586" spans="1:7" ht="12.75">
      <c r="A586" s="22" t="s">
        <v>855</v>
      </c>
      <c r="B586" s="23" t="s">
        <v>856</v>
      </c>
      <c r="C586" s="10"/>
      <c r="D586" s="10"/>
      <c r="E586" s="10"/>
      <c r="F586" s="184">
        <v>12000</v>
      </c>
      <c r="G586" s="43" t="s">
        <v>24</v>
      </c>
    </row>
    <row r="587" spans="1:7" ht="12.75">
      <c r="A587" s="22" t="s">
        <v>857</v>
      </c>
      <c r="B587" s="23" t="s">
        <v>858</v>
      </c>
      <c r="C587" s="10"/>
      <c r="D587" s="10"/>
      <c r="E587" s="10"/>
      <c r="F587" s="82">
        <v>51480</v>
      </c>
      <c r="G587" s="25"/>
    </row>
    <row r="588" spans="1:7" ht="12.75">
      <c r="A588" s="30" t="s">
        <v>859</v>
      </c>
      <c r="B588" s="33" t="s">
        <v>860</v>
      </c>
      <c r="C588" s="14"/>
      <c r="D588" s="14"/>
      <c r="E588" s="14"/>
      <c r="F588" s="82">
        <v>16000</v>
      </c>
      <c r="G588" s="43"/>
    </row>
    <row r="589" spans="1:7" ht="12.75">
      <c r="A589" s="17" t="s">
        <v>861</v>
      </c>
      <c r="B589" s="18" t="s">
        <v>862</v>
      </c>
      <c r="C589" s="19"/>
      <c r="D589" s="19"/>
      <c r="E589" s="19"/>
      <c r="F589" s="85">
        <v>12000</v>
      </c>
      <c r="G589" s="43"/>
    </row>
    <row r="590" spans="1:7" ht="12.75">
      <c r="A590" s="185" t="s">
        <v>863</v>
      </c>
      <c r="B590" s="33" t="s">
        <v>864</v>
      </c>
      <c r="C590" s="14"/>
      <c r="D590" s="14"/>
      <c r="E590" s="28"/>
      <c r="F590" s="31">
        <v>80000</v>
      </c>
      <c r="G590" s="39"/>
    </row>
    <row r="591" spans="1:7" ht="12.75">
      <c r="A591" s="186" t="s">
        <v>865</v>
      </c>
      <c r="B591" s="1" t="s">
        <v>866</v>
      </c>
      <c r="F591" s="66">
        <v>47000</v>
      </c>
      <c r="G591" s="39"/>
    </row>
    <row r="592" spans="1:7" ht="12.75">
      <c r="A592" s="187"/>
      <c r="B592" s="1" t="s">
        <v>867</v>
      </c>
      <c r="F592" s="26"/>
      <c r="G592" s="21"/>
    </row>
    <row r="593" spans="1:7" ht="12.75">
      <c r="A593" s="188" t="s">
        <v>868</v>
      </c>
      <c r="B593" s="14" t="s">
        <v>869</v>
      </c>
      <c r="C593" s="14"/>
      <c r="D593" s="14"/>
      <c r="E593" s="14"/>
      <c r="F593" s="31">
        <v>63000</v>
      </c>
      <c r="G593" s="34"/>
    </row>
    <row r="594" spans="1:7" ht="12.75">
      <c r="A594" s="18" t="s">
        <v>870</v>
      </c>
      <c r="B594" s="18" t="s">
        <v>871</v>
      </c>
      <c r="F594" s="177">
        <v>13900</v>
      </c>
      <c r="G594" s="189" t="s">
        <v>24</v>
      </c>
    </row>
    <row r="595" spans="1:7" ht="12.75">
      <c r="A595" s="23"/>
      <c r="B595" s="23" t="s">
        <v>44</v>
      </c>
      <c r="C595" s="10"/>
      <c r="D595" s="10"/>
      <c r="E595" s="10"/>
      <c r="F595" s="179"/>
      <c r="G595" s="190"/>
    </row>
    <row r="596" spans="1:7" ht="12.75">
      <c r="A596" s="22" t="s">
        <v>872</v>
      </c>
      <c r="B596" s="23" t="s">
        <v>873</v>
      </c>
      <c r="C596" s="10"/>
      <c r="D596" s="10"/>
      <c r="E596" s="24"/>
      <c r="F596" s="191">
        <v>13900</v>
      </c>
      <c r="G596" s="189" t="s">
        <v>24</v>
      </c>
    </row>
    <row r="597" spans="1:7" ht="12.75">
      <c r="A597" s="17" t="s">
        <v>39</v>
      </c>
      <c r="B597" s="1" t="s">
        <v>874</v>
      </c>
      <c r="F597" s="127">
        <v>9000</v>
      </c>
      <c r="G597" s="189" t="s">
        <v>24</v>
      </c>
    </row>
    <row r="598" spans="1:7" ht="12.75">
      <c r="A598" s="22"/>
      <c r="B598" s="10" t="s">
        <v>875</v>
      </c>
      <c r="C598" s="10"/>
      <c r="D598" s="10"/>
      <c r="E598" s="10"/>
      <c r="F598" s="48"/>
      <c r="G598" s="49"/>
    </row>
    <row r="599" ht="12.75">
      <c r="F599" s="192"/>
    </row>
    <row r="600" spans="1:7" ht="12.75">
      <c r="A600" s="3" t="s">
        <v>0</v>
      </c>
      <c r="D600" s="3"/>
      <c r="E600" s="4" t="s">
        <v>1</v>
      </c>
      <c r="F600" s="36"/>
      <c r="G600" s="36"/>
    </row>
    <row r="601" spans="1:7" ht="12.75">
      <c r="A601" s="1" t="s">
        <v>2</v>
      </c>
      <c r="E601" s="6" t="s">
        <v>3</v>
      </c>
      <c r="F601" s="36"/>
      <c r="G601" s="36"/>
    </row>
    <row r="602" spans="1:7" ht="12.75">
      <c r="A602" s="1" t="s">
        <v>4</v>
      </c>
      <c r="E602" s="6" t="s">
        <v>51</v>
      </c>
      <c r="F602" s="36"/>
      <c r="G602" s="36"/>
    </row>
    <row r="603" spans="1:7" ht="12.75">
      <c r="A603" s="1" t="s">
        <v>6</v>
      </c>
      <c r="E603" s="6" t="s">
        <v>7</v>
      </c>
      <c r="F603" s="36"/>
      <c r="G603" s="36"/>
    </row>
    <row r="604" spans="6:7" ht="12.75">
      <c r="F604" s="36"/>
      <c r="G604" s="36"/>
    </row>
    <row r="605" spans="1:7" ht="12.75">
      <c r="A605" s="193" t="s">
        <v>876</v>
      </c>
      <c r="B605" s="52"/>
      <c r="E605" s="1" t="s">
        <v>877</v>
      </c>
      <c r="F605" s="36"/>
      <c r="G605" s="36"/>
    </row>
    <row r="606" spans="1:7" ht="12.75">
      <c r="A606" s="11" t="s">
        <v>10</v>
      </c>
      <c r="B606" s="12" t="s">
        <v>11</v>
      </c>
      <c r="C606" s="13"/>
      <c r="D606" s="13"/>
      <c r="E606" s="28"/>
      <c r="F606" s="58" t="s">
        <v>12</v>
      </c>
      <c r="G606" s="60"/>
    </row>
    <row r="607" spans="1:7" ht="12.75">
      <c r="A607" s="194" t="s">
        <v>878</v>
      </c>
      <c r="B607" s="18" t="s">
        <v>879</v>
      </c>
      <c r="C607" s="195"/>
      <c r="D607" s="19"/>
      <c r="E607" s="19"/>
      <c r="F607" s="69">
        <v>18200</v>
      </c>
      <c r="G607" s="39"/>
    </row>
    <row r="608" spans="1:7" ht="12.75">
      <c r="A608" s="196"/>
      <c r="B608" s="23" t="s">
        <v>880</v>
      </c>
      <c r="C608" s="10"/>
      <c r="D608" s="10"/>
      <c r="E608" s="10"/>
      <c r="F608" s="42"/>
      <c r="G608" s="25"/>
    </row>
    <row r="609" spans="1:7" ht="12.75">
      <c r="A609" s="146" t="s">
        <v>881</v>
      </c>
      <c r="B609" s="33" t="s">
        <v>882</v>
      </c>
      <c r="C609" s="10"/>
      <c r="D609" s="10"/>
      <c r="E609" s="10"/>
      <c r="F609" s="25">
        <v>15700</v>
      </c>
      <c r="G609" s="25"/>
    </row>
    <row r="610" spans="1:7" ht="12.75">
      <c r="A610" s="147"/>
      <c r="F610" s="36"/>
      <c r="G610" s="36"/>
    </row>
    <row r="611" spans="1:7" ht="12.75">
      <c r="A611" s="197" t="s">
        <v>883</v>
      </c>
      <c r="B611" s="52"/>
      <c r="E611" s="1" t="s">
        <v>657</v>
      </c>
      <c r="F611" s="36"/>
      <c r="G611" s="36"/>
    </row>
    <row r="612" spans="1:7" ht="12.75">
      <c r="A612" s="11" t="s">
        <v>10</v>
      </c>
      <c r="B612" s="12" t="s">
        <v>11</v>
      </c>
      <c r="C612" s="13"/>
      <c r="D612" s="13"/>
      <c r="E612" s="28"/>
      <c r="F612" s="58" t="s">
        <v>12</v>
      </c>
      <c r="G612" s="63"/>
    </row>
    <row r="613" spans="1:7" ht="12.75">
      <c r="A613" s="17" t="s">
        <v>884</v>
      </c>
      <c r="B613" s="18" t="s">
        <v>885</v>
      </c>
      <c r="C613" s="13"/>
      <c r="D613" s="13"/>
      <c r="E613" s="28"/>
      <c r="F613" s="69">
        <v>14700</v>
      </c>
      <c r="G613" s="198"/>
    </row>
    <row r="614" spans="1:7" ht="12.75">
      <c r="A614" s="17" t="s">
        <v>886</v>
      </c>
      <c r="B614" s="18" t="s">
        <v>887</v>
      </c>
      <c r="F614" s="69">
        <v>16400</v>
      </c>
      <c r="G614" s="39"/>
    </row>
    <row r="615" spans="1:7" ht="12.75">
      <c r="A615" s="199"/>
      <c r="B615" s="23" t="s">
        <v>888</v>
      </c>
      <c r="C615" s="10"/>
      <c r="D615" s="10"/>
      <c r="E615" s="10"/>
      <c r="F615" s="42"/>
      <c r="G615" s="25"/>
    </row>
    <row r="616" spans="1:7" ht="12.75">
      <c r="A616" s="17" t="s">
        <v>889</v>
      </c>
      <c r="B616" s="18" t="s">
        <v>890</v>
      </c>
      <c r="C616" s="19"/>
      <c r="D616" s="19"/>
      <c r="E616" s="19"/>
      <c r="F616" s="69">
        <v>17800</v>
      </c>
      <c r="G616" s="39"/>
    </row>
    <row r="617" spans="1:7" ht="12.75">
      <c r="A617" s="199"/>
      <c r="B617" s="23" t="s">
        <v>891</v>
      </c>
      <c r="C617" s="10"/>
      <c r="D617" s="10"/>
      <c r="E617" s="10"/>
      <c r="F617" s="42"/>
      <c r="G617" s="25"/>
    </row>
    <row r="618" spans="1:7" ht="12.75">
      <c r="A618" s="194" t="s">
        <v>892</v>
      </c>
      <c r="B618" s="18" t="s">
        <v>893</v>
      </c>
      <c r="F618" s="69">
        <v>27000</v>
      </c>
      <c r="G618" s="39"/>
    </row>
    <row r="619" spans="1:7" ht="12.75">
      <c r="A619" s="196"/>
      <c r="B619" s="23" t="s">
        <v>894</v>
      </c>
      <c r="C619" s="10"/>
      <c r="D619" s="10"/>
      <c r="E619" s="10"/>
      <c r="F619" s="42"/>
      <c r="G619" s="25"/>
    </row>
    <row r="620" spans="1:7" ht="12.75">
      <c r="A620" s="200"/>
      <c r="F620" s="36"/>
      <c r="G620" s="36"/>
    </row>
    <row r="621" spans="1:7" ht="12.75">
      <c r="A621" s="62" t="s">
        <v>895</v>
      </c>
      <c r="B621" s="10"/>
      <c r="C621" s="10"/>
      <c r="D621" s="10"/>
      <c r="E621" s="10" t="s">
        <v>657</v>
      </c>
      <c r="F621" s="63"/>
      <c r="G621" s="36"/>
    </row>
    <row r="622" spans="1:7" ht="12.75">
      <c r="A622" s="11" t="s">
        <v>10</v>
      </c>
      <c r="B622" s="12" t="s">
        <v>11</v>
      </c>
      <c r="C622" s="13"/>
      <c r="D622" s="13"/>
      <c r="E622" s="28"/>
      <c r="F622" s="58" t="s">
        <v>12</v>
      </c>
      <c r="G622" s="60"/>
    </row>
    <row r="623" spans="1:7" ht="12.75">
      <c r="A623" s="30" t="s">
        <v>896</v>
      </c>
      <c r="B623" s="14" t="s">
        <v>897</v>
      </c>
      <c r="C623" s="14"/>
      <c r="D623" s="14"/>
      <c r="E623" s="28"/>
      <c r="F623" s="31">
        <v>5900</v>
      </c>
      <c r="G623" s="34"/>
    </row>
    <row r="624" spans="1:7" ht="12.75">
      <c r="A624" s="201" t="s">
        <v>898</v>
      </c>
      <c r="B624" s="1" t="s">
        <v>899</v>
      </c>
      <c r="E624" s="53"/>
      <c r="F624" s="21">
        <v>29000</v>
      </c>
      <c r="G624" s="21"/>
    </row>
    <row r="625" spans="1:7" ht="12.75">
      <c r="A625" s="202"/>
      <c r="B625" s="10" t="s">
        <v>900</v>
      </c>
      <c r="C625" s="10"/>
      <c r="D625" s="10"/>
      <c r="E625" s="24"/>
      <c r="F625" s="25"/>
      <c r="G625" s="25"/>
    </row>
    <row r="626" spans="1:7" ht="12.75">
      <c r="A626" s="202" t="s">
        <v>901</v>
      </c>
      <c r="B626" s="10" t="s">
        <v>902</v>
      </c>
      <c r="C626" s="10"/>
      <c r="D626" s="10"/>
      <c r="E626" s="24"/>
      <c r="F626" s="25">
        <v>29000</v>
      </c>
      <c r="G626" s="25"/>
    </row>
    <row r="627" spans="1:8" ht="12.75">
      <c r="A627" s="30" t="s">
        <v>903</v>
      </c>
      <c r="B627" s="14" t="s">
        <v>904</v>
      </c>
      <c r="C627" s="14"/>
      <c r="D627" s="14"/>
      <c r="E627" s="14"/>
      <c r="F627" s="57">
        <v>14200</v>
      </c>
      <c r="G627" s="203"/>
      <c r="H627" s="52"/>
    </row>
    <row r="628" spans="6:7" ht="12.75">
      <c r="F628" s="36"/>
      <c r="G628" s="36"/>
    </row>
    <row r="629" spans="1:6" ht="12.75">
      <c r="A629" s="3" t="s">
        <v>905</v>
      </c>
      <c r="D629" s="1" t="s">
        <v>906</v>
      </c>
      <c r="F629" s="36"/>
    </row>
    <row r="630" spans="1:7" ht="12.75">
      <c r="A630" s="11" t="s">
        <v>10</v>
      </c>
      <c r="B630" s="12" t="s">
        <v>11</v>
      </c>
      <c r="C630" s="13"/>
      <c r="D630" s="13"/>
      <c r="E630" s="28"/>
      <c r="F630" s="58" t="s">
        <v>12</v>
      </c>
      <c r="G630" s="60"/>
    </row>
    <row r="631" spans="1:7" s="97" customFormat="1" ht="12.75">
      <c r="A631" s="17" t="s">
        <v>907</v>
      </c>
      <c r="B631" s="19" t="s">
        <v>908</v>
      </c>
      <c r="C631" s="19"/>
      <c r="D631" s="19"/>
      <c r="E631" s="19"/>
      <c r="F631" s="80">
        <v>4900</v>
      </c>
      <c r="G631" s="104"/>
    </row>
    <row r="632" spans="1:7" s="97" customFormat="1" ht="12.75">
      <c r="A632" s="22"/>
      <c r="B632" s="10" t="s">
        <v>909</v>
      </c>
      <c r="C632" s="10"/>
      <c r="D632" s="10"/>
      <c r="E632" s="10"/>
      <c r="F632" s="107"/>
      <c r="G632" s="107"/>
    </row>
    <row r="633" spans="1:7" ht="12.75">
      <c r="A633" s="19"/>
      <c r="B633" s="19"/>
      <c r="C633" s="19"/>
      <c r="D633" s="19"/>
      <c r="E633" s="19"/>
      <c r="F633" s="27"/>
      <c r="G633" s="27"/>
    </row>
    <row r="634" spans="1:7" ht="12.75">
      <c r="A634" s="3" t="s">
        <v>910</v>
      </c>
      <c r="D634" s="1" t="s">
        <v>911</v>
      </c>
      <c r="F634" s="36"/>
      <c r="G634" s="36"/>
    </row>
    <row r="635" spans="1:7" ht="12.75">
      <c r="A635" s="11" t="s">
        <v>10</v>
      </c>
      <c r="B635" s="12" t="s">
        <v>11</v>
      </c>
      <c r="C635" s="13"/>
      <c r="D635" s="13"/>
      <c r="E635" s="28"/>
      <c r="F635" s="58" t="s">
        <v>12</v>
      </c>
      <c r="G635" s="61"/>
    </row>
    <row r="636" spans="1:7" ht="12.75">
      <c r="A636" s="30" t="s">
        <v>912</v>
      </c>
      <c r="B636" s="33" t="s">
        <v>913</v>
      </c>
      <c r="C636" s="14"/>
      <c r="D636" s="14"/>
      <c r="E636" s="28"/>
      <c r="F636" s="34">
        <v>1760</v>
      </c>
      <c r="G636" s="34"/>
    </row>
    <row r="637" spans="1:7" ht="12.75">
      <c r="A637" s="30" t="s">
        <v>914</v>
      </c>
      <c r="B637" s="14" t="s">
        <v>915</v>
      </c>
      <c r="C637" s="14"/>
      <c r="D637" s="14"/>
      <c r="E637" s="28"/>
      <c r="F637" s="31">
        <v>210</v>
      </c>
      <c r="G637" s="34"/>
    </row>
    <row r="638" spans="1:7" ht="12.75">
      <c r="A638" s="19"/>
      <c r="B638" s="19"/>
      <c r="C638" s="19"/>
      <c r="D638" s="19"/>
      <c r="E638" s="19"/>
      <c r="F638" s="27"/>
      <c r="G638" s="27"/>
    </row>
    <row r="639" spans="1:7" ht="12.75">
      <c r="A639" s="62" t="s">
        <v>916</v>
      </c>
      <c r="E639" s="1" t="s">
        <v>917</v>
      </c>
      <c r="F639" s="63"/>
      <c r="G639" s="36"/>
    </row>
    <row r="640" spans="1:7" ht="12.75">
      <c r="A640" s="11" t="s">
        <v>10</v>
      </c>
      <c r="B640" s="12" t="s">
        <v>11</v>
      </c>
      <c r="C640" s="13"/>
      <c r="D640" s="13"/>
      <c r="E640" s="28"/>
      <c r="F640" s="58" t="s">
        <v>12</v>
      </c>
      <c r="G640" s="36"/>
    </row>
    <row r="641" spans="1:7" ht="12.75">
      <c r="A641" s="22" t="s">
        <v>918</v>
      </c>
      <c r="B641" s="18" t="s">
        <v>919</v>
      </c>
      <c r="C641" s="38"/>
      <c r="D641" s="38"/>
      <c r="E641" s="20"/>
      <c r="F641" s="25">
        <v>1150</v>
      </c>
      <c r="G641" s="34"/>
    </row>
    <row r="642" spans="1:7" ht="12.75">
      <c r="A642" s="22" t="s">
        <v>920</v>
      </c>
      <c r="B642" s="18" t="s">
        <v>921</v>
      </c>
      <c r="C642" s="13"/>
      <c r="D642" s="13"/>
      <c r="E642" s="28"/>
      <c r="F642" s="25">
        <v>1150</v>
      </c>
      <c r="G642" s="34"/>
    </row>
    <row r="643" spans="1:7" ht="12.75">
      <c r="A643" s="22" t="s">
        <v>922</v>
      </c>
      <c r="B643" s="18" t="s">
        <v>923</v>
      </c>
      <c r="C643" s="41"/>
      <c r="D643" s="41"/>
      <c r="E643" s="10"/>
      <c r="F643" s="25">
        <v>1490</v>
      </c>
      <c r="G643" s="25"/>
    </row>
    <row r="644" spans="1:7" ht="12.75">
      <c r="A644" s="22" t="s">
        <v>924</v>
      </c>
      <c r="B644" s="33" t="s">
        <v>925</v>
      </c>
      <c r="C644" s="41"/>
      <c r="D644" s="41"/>
      <c r="E644" s="10"/>
      <c r="F644" s="25">
        <v>1190</v>
      </c>
      <c r="G644" s="25"/>
    </row>
    <row r="645" spans="1:7" ht="12.75">
      <c r="A645" s="22" t="s">
        <v>926</v>
      </c>
      <c r="B645" s="33" t="s">
        <v>927</v>
      </c>
      <c r="C645" s="41"/>
      <c r="D645" s="41"/>
      <c r="E645" s="10"/>
      <c r="F645" s="25">
        <v>1460</v>
      </c>
      <c r="G645" s="25"/>
    </row>
    <row r="646" spans="1:7" ht="12.75">
      <c r="A646" s="22" t="s">
        <v>928</v>
      </c>
      <c r="B646" s="33" t="s">
        <v>929</v>
      </c>
      <c r="C646" s="41"/>
      <c r="D646" s="41"/>
      <c r="E646" s="10"/>
      <c r="F646" s="25">
        <v>3200</v>
      </c>
      <c r="G646" s="25"/>
    </row>
    <row r="647" spans="1:7" ht="12.75">
      <c r="A647" s="22" t="s">
        <v>930</v>
      </c>
      <c r="B647" s="23" t="s">
        <v>931</v>
      </c>
      <c r="C647" s="10"/>
      <c r="D647" s="10"/>
      <c r="E647" s="10"/>
      <c r="F647" s="34">
        <v>5500</v>
      </c>
      <c r="G647" s="34"/>
    </row>
    <row r="648" spans="1:7" ht="12.75">
      <c r="A648" s="22" t="s">
        <v>932</v>
      </c>
      <c r="B648" s="23" t="s">
        <v>933</v>
      </c>
      <c r="C648" s="10"/>
      <c r="D648" s="10"/>
      <c r="E648" s="10"/>
      <c r="F648" s="34">
        <v>2310</v>
      </c>
      <c r="G648" s="34"/>
    </row>
    <row r="649" spans="1:7" ht="12.75">
      <c r="A649" s="22" t="s">
        <v>934</v>
      </c>
      <c r="B649" s="23" t="s">
        <v>935</v>
      </c>
      <c r="C649" s="10"/>
      <c r="D649" s="10"/>
      <c r="E649" s="10"/>
      <c r="F649" s="34">
        <v>4300</v>
      </c>
      <c r="G649" s="34"/>
    </row>
    <row r="650" spans="1:7" ht="12.75">
      <c r="A650" s="30" t="s">
        <v>936</v>
      </c>
      <c r="B650" s="33" t="s">
        <v>937</v>
      </c>
      <c r="C650" s="14"/>
      <c r="D650" s="14"/>
      <c r="E650" s="28"/>
      <c r="F650" s="34">
        <v>2300</v>
      </c>
      <c r="G650" s="34"/>
    </row>
    <row r="651" spans="1:7" ht="12.75">
      <c r="A651" s="30" t="s">
        <v>938</v>
      </c>
      <c r="B651" s="33" t="s">
        <v>939</v>
      </c>
      <c r="C651" s="14"/>
      <c r="D651" s="14"/>
      <c r="E651" s="28"/>
      <c r="F651" s="34">
        <v>1800</v>
      </c>
      <c r="G651" s="34"/>
    </row>
    <row r="652" spans="1:7" ht="12.75">
      <c r="A652" s="30" t="s">
        <v>940</v>
      </c>
      <c r="B652" s="33" t="s">
        <v>941</v>
      </c>
      <c r="C652" s="14"/>
      <c r="D652" s="14"/>
      <c r="E652" s="28"/>
      <c r="F652" s="34">
        <v>2590</v>
      </c>
      <c r="G652" s="34"/>
    </row>
    <row r="653" spans="1:7" ht="12.75">
      <c r="A653" s="30" t="s">
        <v>942</v>
      </c>
      <c r="B653" s="33" t="s">
        <v>943</v>
      </c>
      <c r="C653" s="14"/>
      <c r="D653" s="14"/>
      <c r="E653" s="28"/>
      <c r="F653" s="34">
        <v>4200</v>
      </c>
      <c r="G653" s="34"/>
    </row>
    <row r="654" spans="1:7" ht="12.75">
      <c r="A654" s="22" t="s">
        <v>944</v>
      </c>
      <c r="B654" s="23" t="s">
        <v>945</v>
      </c>
      <c r="C654" s="10"/>
      <c r="D654" s="10"/>
      <c r="E654" s="10"/>
      <c r="F654" s="34">
        <v>1460</v>
      </c>
      <c r="G654" s="34"/>
    </row>
    <row r="655" spans="1:7" ht="12.75">
      <c r="A655" s="30" t="s">
        <v>946</v>
      </c>
      <c r="B655" s="33" t="s">
        <v>947</v>
      </c>
      <c r="C655" s="14"/>
      <c r="D655" s="14"/>
      <c r="E655" s="28"/>
      <c r="F655" s="34">
        <v>670</v>
      </c>
      <c r="G655" s="43" t="s">
        <v>24</v>
      </c>
    </row>
    <row r="656" spans="1:7" ht="12.75">
      <c r="A656" s="30" t="s">
        <v>948</v>
      </c>
      <c r="B656" s="33" t="s">
        <v>949</v>
      </c>
      <c r="C656" s="14"/>
      <c r="D656" s="14"/>
      <c r="E656" s="28"/>
      <c r="F656" s="34">
        <v>670</v>
      </c>
      <c r="G656" s="43" t="s">
        <v>24</v>
      </c>
    </row>
    <row r="657" spans="5:7" ht="12.75">
      <c r="E657" s="6"/>
      <c r="F657" s="36"/>
      <c r="G657" s="36"/>
    </row>
    <row r="658" spans="1:7" ht="12.75">
      <c r="A658" s="3" t="s">
        <v>0</v>
      </c>
      <c r="D658" s="3"/>
      <c r="E658" s="4" t="s">
        <v>1</v>
      </c>
      <c r="F658" s="36"/>
      <c r="G658" s="36"/>
    </row>
    <row r="659" spans="1:7" ht="12.75">
      <c r="A659" s="1" t="s">
        <v>2</v>
      </c>
      <c r="E659" s="6" t="s">
        <v>3</v>
      </c>
      <c r="F659" s="36"/>
      <c r="G659" s="36"/>
    </row>
    <row r="660" spans="1:7" ht="12.75">
      <c r="A660" s="1" t="s">
        <v>4</v>
      </c>
      <c r="E660" s="6" t="s">
        <v>51</v>
      </c>
      <c r="F660" s="36"/>
      <c r="G660" s="36"/>
    </row>
    <row r="661" spans="1:7" ht="12.75">
      <c r="A661" s="1" t="s">
        <v>6</v>
      </c>
      <c r="E661" s="6" t="s">
        <v>7</v>
      </c>
      <c r="F661" s="36"/>
      <c r="G661" s="36"/>
    </row>
    <row r="662" spans="1:7" ht="12.75">
      <c r="A662" s="3"/>
      <c r="F662" s="36"/>
      <c r="G662" s="36"/>
    </row>
    <row r="663" spans="1:7" ht="12.75">
      <c r="A663" s="3" t="s">
        <v>950</v>
      </c>
      <c r="F663" s="36"/>
      <c r="G663" s="36"/>
    </row>
    <row r="664" spans="1:7" ht="12.75">
      <c r="A664" s="3"/>
      <c r="F664" s="36"/>
      <c r="G664" s="36"/>
    </row>
    <row r="665" spans="1:7" ht="12.75">
      <c r="A665" s="3" t="s">
        <v>951</v>
      </c>
      <c r="E665" s="1" t="s">
        <v>952</v>
      </c>
      <c r="F665" s="36"/>
      <c r="G665" s="36"/>
    </row>
    <row r="666" spans="1:7" ht="12.75">
      <c r="A666" s="11" t="s">
        <v>10</v>
      </c>
      <c r="B666" s="12" t="s">
        <v>11</v>
      </c>
      <c r="C666" s="13"/>
      <c r="D666" s="13"/>
      <c r="E666" s="28"/>
      <c r="F666" s="58" t="s">
        <v>12</v>
      </c>
      <c r="G666" s="60"/>
    </row>
    <row r="667" spans="1:7" ht="12.75">
      <c r="A667" s="30" t="s">
        <v>953</v>
      </c>
      <c r="B667" s="33" t="s">
        <v>954</v>
      </c>
      <c r="C667" s="13"/>
      <c r="D667" s="13"/>
      <c r="E667" s="28"/>
      <c r="F667" s="34">
        <v>7370</v>
      </c>
      <c r="G667" s="204"/>
    </row>
    <row r="668" spans="1:7" ht="12.75">
      <c r="A668" s="30" t="s">
        <v>955</v>
      </c>
      <c r="B668" s="33" t="s">
        <v>956</v>
      </c>
      <c r="C668" s="13"/>
      <c r="D668" s="13"/>
      <c r="E668" s="28"/>
      <c r="F668" s="34">
        <v>19500</v>
      </c>
      <c r="G668" s="204"/>
    </row>
    <row r="669" spans="1:7" ht="12.75">
      <c r="A669" s="30" t="s">
        <v>957</v>
      </c>
      <c r="B669" s="14" t="s">
        <v>958</v>
      </c>
      <c r="C669" s="14"/>
      <c r="D669" s="14"/>
      <c r="E669" s="28"/>
      <c r="F669" s="34">
        <v>6300</v>
      </c>
      <c r="G669" s="34"/>
    </row>
    <row r="670" spans="1:7" ht="12.75">
      <c r="A670" s="30" t="s">
        <v>959</v>
      </c>
      <c r="B670" s="14" t="s">
        <v>960</v>
      </c>
      <c r="C670" s="14"/>
      <c r="D670" s="14"/>
      <c r="E670" s="28"/>
      <c r="F670" s="34">
        <v>10750</v>
      </c>
      <c r="G670" s="34"/>
    </row>
    <row r="671" spans="1:7" ht="12.75">
      <c r="A671" s="30" t="s">
        <v>961</v>
      </c>
      <c r="B671" s="33" t="s">
        <v>962</v>
      </c>
      <c r="C671" s="14"/>
      <c r="D671" s="14"/>
      <c r="E671" s="28"/>
      <c r="F671" s="34">
        <v>19500</v>
      </c>
      <c r="G671" s="34"/>
    </row>
    <row r="672" spans="1:7" ht="12.75">
      <c r="A672" s="30" t="s">
        <v>963</v>
      </c>
      <c r="B672" s="33" t="s">
        <v>964</v>
      </c>
      <c r="C672" s="13"/>
      <c r="D672" s="13"/>
      <c r="E672" s="205"/>
      <c r="F672" s="206">
        <v>4510</v>
      </c>
      <c r="G672" s="43"/>
    </row>
    <row r="673" spans="1:7" ht="12.75">
      <c r="A673" s="207" t="s">
        <v>965</v>
      </c>
      <c r="B673" s="208" t="s">
        <v>966</v>
      </c>
      <c r="C673" s="13"/>
      <c r="D673" s="13"/>
      <c r="E673" s="86"/>
      <c r="F673" s="209">
        <v>1630</v>
      </c>
      <c r="G673" s="43"/>
    </row>
    <row r="674" spans="1:7" ht="12.75">
      <c r="A674" s="30" t="s">
        <v>967</v>
      </c>
      <c r="B674" s="33" t="s">
        <v>968</v>
      </c>
      <c r="C674" s="13"/>
      <c r="D674" s="13"/>
      <c r="E674" s="86"/>
      <c r="F674" s="209">
        <v>7200</v>
      </c>
      <c r="G674" s="43"/>
    </row>
    <row r="675" spans="1:7" ht="12.75">
      <c r="A675" s="30" t="s">
        <v>969</v>
      </c>
      <c r="B675" s="14" t="s">
        <v>970</v>
      </c>
      <c r="C675" s="14"/>
      <c r="D675" s="14"/>
      <c r="E675" s="86"/>
      <c r="F675" s="34">
        <v>3380</v>
      </c>
      <c r="G675" s="31"/>
    </row>
    <row r="676" spans="1:7" ht="12.75">
      <c r="A676" s="30" t="s">
        <v>971</v>
      </c>
      <c r="B676" s="14" t="s">
        <v>972</v>
      </c>
      <c r="C676" s="14"/>
      <c r="D676" s="14"/>
      <c r="E676" s="86"/>
      <c r="F676" s="34">
        <v>3600</v>
      </c>
      <c r="G676" s="31"/>
    </row>
    <row r="677" spans="1:7" ht="12.75">
      <c r="A677" s="30" t="s">
        <v>973</v>
      </c>
      <c r="B677" s="14" t="s">
        <v>974</v>
      </c>
      <c r="C677" s="14"/>
      <c r="D677" s="14"/>
      <c r="E677" s="86"/>
      <c r="F677" s="95">
        <v>2540</v>
      </c>
      <c r="G677" s="34"/>
    </row>
    <row r="678" spans="1:7" ht="12.75">
      <c r="A678" s="207" t="s">
        <v>975</v>
      </c>
      <c r="B678" s="208" t="s">
        <v>976</v>
      </c>
      <c r="C678" s="14"/>
      <c r="D678" s="14"/>
      <c r="E678" s="86"/>
      <c r="F678" s="95">
        <v>1480</v>
      </c>
      <c r="G678" s="34"/>
    </row>
    <row r="679" spans="1:7" ht="12.75">
      <c r="A679" s="30" t="s">
        <v>977</v>
      </c>
      <c r="B679" s="14" t="s">
        <v>978</v>
      </c>
      <c r="C679" s="14"/>
      <c r="D679" s="14"/>
      <c r="E679"/>
      <c r="F679" s="34">
        <v>1640</v>
      </c>
      <c r="G679" s="34"/>
    </row>
    <row r="680" spans="1:7" ht="12.75">
      <c r="A680" s="14" t="s">
        <v>979</v>
      </c>
      <c r="B680" s="161" t="s">
        <v>980</v>
      </c>
      <c r="C680" s="14"/>
      <c r="D680" s="14"/>
      <c r="E680" s="28"/>
      <c r="F680" s="34">
        <v>4600</v>
      </c>
      <c r="G680" s="34"/>
    </row>
    <row r="681" spans="1:7" ht="12.75">
      <c r="A681" s="30" t="s">
        <v>981</v>
      </c>
      <c r="B681" s="14" t="s">
        <v>982</v>
      </c>
      <c r="C681" s="14"/>
      <c r="D681" s="14"/>
      <c r="E681" s="28" t="s">
        <v>983</v>
      </c>
      <c r="F681" s="34">
        <v>1490</v>
      </c>
      <c r="G681" s="34"/>
    </row>
    <row r="682" spans="1:253" ht="12.75">
      <c r="A682" s="207" t="s">
        <v>984</v>
      </c>
      <c r="B682" s="208" t="s">
        <v>985</v>
      </c>
      <c r="C682" s="208"/>
      <c r="D682" s="208"/>
      <c r="E682" s="205"/>
      <c r="F682" s="210">
        <v>1480</v>
      </c>
      <c r="G682" s="211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  <c r="IJ682"/>
      <c r="IK682"/>
      <c r="IL682"/>
      <c r="IM682"/>
      <c r="IN682"/>
      <c r="IO682"/>
      <c r="IP682"/>
      <c r="IQ682"/>
      <c r="IR682"/>
      <c r="IS682"/>
    </row>
    <row r="683" spans="1:253" ht="12.75">
      <c r="A683" s="207" t="s">
        <v>986</v>
      </c>
      <c r="B683" s="208" t="s">
        <v>987</v>
      </c>
      <c r="C683" s="208"/>
      <c r="D683" s="208"/>
      <c r="E683" s="86"/>
      <c r="F683" s="212">
        <v>3720</v>
      </c>
      <c r="G683" s="211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  <c r="IJ683"/>
      <c r="IK683"/>
      <c r="IL683"/>
      <c r="IM683"/>
      <c r="IN683"/>
      <c r="IO683"/>
      <c r="IP683"/>
      <c r="IQ683"/>
      <c r="IR683"/>
      <c r="IS683"/>
    </row>
    <row r="684" spans="1:253" ht="12.75">
      <c r="A684" s="207" t="s">
        <v>988</v>
      </c>
      <c r="B684" s="161" t="s">
        <v>989</v>
      </c>
      <c r="C684" s="208"/>
      <c r="D684" s="208"/>
      <c r="E684" s="86"/>
      <c r="F684" s="212">
        <v>4300</v>
      </c>
      <c r="G684" s="211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  <c r="IJ684"/>
      <c r="IK684"/>
      <c r="IL684"/>
      <c r="IM684"/>
      <c r="IN684"/>
      <c r="IO684"/>
      <c r="IP684"/>
      <c r="IQ684"/>
      <c r="IR684"/>
      <c r="IS684"/>
    </row>
    <row r="685" spans="1:7" ht="12.75">
      <c r="A685" s="30" t="s">
        <v>990</v>
      </c>
      <c r="B685" s="33" t="s">
        <v>991</v>
      </c>
      <c r="C685" s="14"/>
      <c r="D685" s="14"/>
      <c r="E685" s="86"/>
      <c r="F685" s="95">
        <v>2310</v>
      </c>
      <c r="G685" s="31"/>
    </row>
    <row r="686" spans="1:7" ht="12.75">
      <c r="A686" s="30" t="s">
        <v>992</v>
      </c>
      <c r="B686" s="33" t="s">
        <v>993</v>
      </c>
      <c r="C686" s="14"/>
      <c r="D686" s="14"/>
      <c r="E686" s="86"/>
      <c r="F686" s="95">
        <v>2420</v>
      </c>
      <c r="G686" s="31"/>
    </row>
    <row r="687" spans="1:7" ht="12.75">
      <c r="A687" s="207" t="s">
        <v>994</v>
      </c>
      <c r="B687" s="208" t="s">
        <v>995</v>
      </c>
      <c r="C687" s="14"/>
      <c r="D687" s="14"/>
      <c r="E687" s="86"/>
      <c r="F687" s="95">
        <v>760</v>
      </c>
      <c r="G687" s="31"/>
    </row>
    <row r="688" spans="1:7" ht="12.75">
      <c r="A688" s="30" t="s">
        <v>996</v>
      </c>
      <c r="B688" s="33" t="s">
        <v>997</v>
      </c>
      <c r="C688" s="14"/>
      <c r="D688" s="14"/>
      <c r="E688" s="86"/>
      <c r="F688" s="34">
        <v>1590</v>
      </c>
      <c r="G688" s="31"/>
    </row>
    <row r="689" spans="1:7" ht="12.75">
      <c r="A689" s="30" t="s">
        <v>998</v>
      </c>
      <c r="B689" s="14" t="s">
        <v>999</v>
      </c>
      <c r="C689" s="14"/>
      <c r="D689" s="14"/>
      <c r="E689" s="86"/>
      <c r="F689" s="34">
        <v>1900</v>
      </c>
      <c r="G689" s="34"/>
    </row>
    <row r="690" spans="1:7" ht="12.75">
      <c r="A690" s="30" t="s">
        <v>1000</v>
      </c>
      <c r="B690" s="14" t="s">
        <v>1001</v>
      </c>
      <c r="C690" s="14"/>
      <c r="D690" s="14"/>
      <c r="E690"/>
      <c r="F690" s="34">
        <v>4730</v>
      </c>
      <c r="G690" s="34"/>
    </row>
    <row r="691" spans="1:7" ht="12.75">
      <c r="A691" s="30" t="s">
        <v>1002</v>
      </c>
      <c r="B691" s="14" t="s">
        <v>1003</v>
      </c>
      <c r="C691" s="14"/>
      <c r="D691" s="14"/>
      <c r="E691" s="213"/>
      <c r="F691" s="34">
        <v>2460</v>
      </c>
      <c r="G691" s="34"/>
    </row>
    <row r="692" spans="1:7" ht="12.75">
      <c r="A692" s="30" t="s">
        <v>1004</v>
      </c>
      <c r="B692" s="14" t="s">
        <v>1005</v>
      </c>
      <c r="C692" s="14"/>
      <c r="D692" s="14"/>
      <c r="E692" s="28"/>
      <c r="F692" s="34">
        <v>2480</v>
      </c>
      <c r="G692" s="34"/>
    </row>
    <row r="693" spans="1:7" ht="12.75">
      <c r="A693" s="30" t="s">
        <v>1006</v>
      </c>
      <c r="B693" s="14" t="s">
        <v>1007</v>
      </c>
      <c r="C693" s="14"/>
      <c r="D693" s="14"/>
      <c r="E693" s="28"/>
      <c r="F693" s="34">
        <v>1860</v>
      </c>
      <c r="G693" s="34"/>
    </row>
    <row r="694" spans="1:253" ht="12.75">
      <c r="A694" s="207" t="s">
        <v>1008</v>
      </c>
      <c r="B694" s="208" t="s">
        <v>1009</v>
      </c>
      <c r="C694" s="208"/>
      <c r="D694" s="208"/>
      <c r="E694" s="205"/>
      <c r="F694" s="214">
        <v>760</v>
      </c>
      <c r="G694" s="211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  <c r="IJ694"/>
      <c r="IK694"/>
      <c r="IL694"/>
      <c r="IM694"/>
      <c r="IN694"/>
      <c r="IO694"/>
      <c r="IP694"/>
      <c r="IQ694"/>
      <c r="IR694"/>
      <c r="IS694"/>
    </row>
    <row r="695" spans="1:7" ht="12.75">
      <c r="A695" s="30" t="s">
        <v>1010</v>
      </c>
      <c r="B695" s="14" t="s">
        <v>1011</v>
      </c>
      <c r="C695" s="14"/>
      <c r="D695" s="14"/>
      <c r="E695" s="28"/>
      <c r="F695" s="34">
        <v>2390</v>
      </c>
      <c r="G695" s="34"/>
    </row>
    <row r="696" spans="1:7" ht="12.75">
      <c r="A696" s="30" t="s">
        <v>1012</v>
      </c>
      <c r="B696" s="161" t="s">
        <v>1013</v>
      </c>
      <c r="C696" s="14"/>
      <c r="D696" s="14"/>
      <c r="E696" s="28"/>
      <c r="F696" s="34">
        <v>3170</v>
      </c>
      <c r="G696" s="25"/>
    </row>
    <row r="697" spans="1:7" ht="12.75">
      <c r="A697" s="30" t="s">
        <v>1014</v>
      </c>
      <c r="B697" s="14" t="s">
        <v>1015</v>
      </c>
      <c r="C697" s="14"/>
      <c r="D697" s="14"/>
      <c r="E697" s="28"/>
      <c r="F697" s="34">
        <v>2040</v>
      </c>
      <c r="G697" s="25"/>
    </row>
    <row r="698" spans="1:253" ht="12.75">
      <c r="A698" s="207" t="s">
        <v>1016</v>
      </c>
      <c r="B698" s="208" t="s">
        <v>1017</v>
      </c>
      <c r="C698" s="208"/>
      <c r="D698" s="208"/>
      <c r="E698" s="205"/>
      <c r="F698" s="214">
        <v>760</v>
      </c>
      <c r="G698" s="215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  <c r="IJ698"/>
      <c r="IK698"/>
      <c r="IL698"/>
      <c r="IM698"/>
      <c r="IN698"/>
      <c r="IO698"/>
      <c r="IP698"/>
      <c r="IQ698"/>
      <c r="IR698"/>
      <c r="IS698"/>
    </row>
    <row r="699" spans="1:7" ht="12.75">
      <c r="A699" s="30" t="s">
        <v>1018</v>
      </c>
      <c r="B699" s="14" t="s">
        <v>1019</v>
      </c>
      <c r="C699" s="14"/>
      <c r="D699" s="14"/>
      <c r="E699" s="28"/>
      <c r="F699" s="34">
        <v>2460</v>
      </c>
      <c r="G699" s="34"/>
    </row>
    <row r="700" spans="1:7" ht="12.75">
      <c r="A700" s="30" t="s">
        <v>1020</v>
      </c>
      <c r="B700" s="14" t="s">
        <v>1021</v>
      </c>
      <c r="C700" s="14"/>
      <c r="D700" s="14"/>
      <c r="E700" s="28"/>
      <c r="F700" s="34">
        <v>2460</v>
      </c>
      <c r="G700" s="34"/>
    </row>
    <row r="701" spans="1:7" ht="12.75">
      <c r="A701" s="30" t="s">
        <v>1022</v>
      </c>
      <c r="B701" s="161" t="s">
        <v>1023</v>
      </c>
      <c r="C701" s="14"/>
      <c r="D701" s="14"/>
      <c r="E701" s="28"/>
      <c r="F701" s="34">
        <v>4225</v>
      </c>
      <c r="G701" s="34"/>
    </row>
    <row r="702" spans="1:253" ht="12.75">
      <c r="A702" s="207" t="s">
        <v>1024</v>
      </c>
      <c r="B702" s="208" t="s">
        <v>1025</v>
      </c>
      <c r="C702" s="208"/>
      <c r="D702" s="208"/>
      <c r="E702" s="205"/>
      <c r="F702" s="214">
        <v>760</v>
      </c>
      <c r="G702" s="211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  <c r="IJ702"/>
      <c r="IK702"/>
      <c r="IL702"/>
      <c r="IM702"/>
      <c r="IN702"/>
      <c r="IO702"/>
      <c r="IP702"/>
      <c r="IQ702"/>
      <c r="IR702"/>
      <c r="IS702"/>
    </row>
    <row r="703" spans="1:7" ht="12.75">
      <c r="A703" s="30" t="s">
        <v>1026</v>
      </c>
      <c r="B703" s="14" t="s">
        <v>1027</v>
      </c>
      <c r="C703" s="14"/>
      <c r="D703" s="14"/>
      <c r="E703" s="28"/>
      <c r="F703" s="34">
        <v>2690</v>
      </c>
      <c r="G703" s="34"/>
    </row>
    <row r="704" spans="1:7" ht="12.75">
      <c r="A704" s="207" t="s">
        <v>1028</v>
      </c>
      <c r="B704" s="208" t="s">
        <v>1029</v>
      </c>
      <c r="C704" s="14"/>
      <c r="D704" s="14"/>
      <c r="E704" s="28"/>
      <c r="F704" s="34">
        <v>760</v>
      </c>
      <c r="G704" s="34"/>
    </row>
    <row r="705" spans="1:7" ht="12.75">
      <c r="A705" s="30" t="s">
        <v>1030</v>
      </c>
      <c r="B705" s="14" t="s">
        <v>1031</v>
      </c>
      <c r="C705" s="14"/>
      <c r="D705" s="14"/>
      <c r="E705" s="216" t="s">
        <v>1032</v>
      </c>
      <c r="F705" s="34">
        <v>2690</v>
      </c>
      <c r="G705" s="34"/>
    </row>
    <row r="706" spans="1:7" ht="12.75">
      <c r="A706" s="207" t="s">
        <v>1033</v>
      </c>
      <c r="B706" s="208" t="s">
        <v>1034</v>
      </c>
      <c r="C706" s="14"/>
      <c r="D706" s="14"/>
      <c r="E706" s="28"/>
      <c r="F706" s="34">
        <v>1480</v>
      </c>
      <c r="G706" s="34"/>
    </row>
    <row r="707" spans="1:7" ht="12.75">
      <c r="A707" s="30" t="s">
        <v>1035</v>
      </c>
      <c r="B707" s="14" t="s">
        <v>1036</v>
      </c>
      <c r="C707" s="14"/>
      <c r="D707" s="14"/>
      <c r="E707" s="28"/>
      <c r="F707" s="34">
        <v>3700</v>
      </c>
      <c r="G707" s="34"/>
    </row>
    <row r="708" spans="1:7" ht="12.75">
      <c r="A708" s="30" t="s">
        <v>1037</v>
      </c>
      <c r="B708" s="14" t="s">
        <v>1038</v>
      </c>
      <c r="C708" s="14"/>
      <c r="D708" s="14"/>
      <c r="E708" s="28" t="s">
        <v>1039</v>
      </c>
      <c r="F708" s="34">
        <v>1780</v>
      </c>
      <c r="G708" s="34"/>
    </row>
    <row r="709" spans="1:7" ht="12.75">
      <c r="A709" s="30" t="s">
        <v>1040</v>
      </c>
      <c r="B709" s="14" t="s">
        <v>1041</v>
      </c>
      <c r="C709" s="14"/>
      <c r="D709" s="14"/>
      <c r="E709" s="28"/>
      <c r="F709" s="95">
        <v>6050</v>
      </c>
      <c r="G709" s="34"/>
    </row>
    <row r="710" spans="1:7" ht="12.75">
      <c r="A710" s="30" t="s">
        <v>1042</v>
      </c>
      <c r="B710" s="14" t="s">
        <v>1043</v>
      </c>
      <c r="C710" s="14"/>
      <c r="D710" s="14"/>
      <c r="E710" s="28"/>
      <c r="F710" s="34">
        <v>9490</v>
      </c>
      <c r="G710" s="34"/>
    </row>
    <row r="711" spans="6:7" ht="12.75">
      <c r="F711" s="36"/>
      <c r="G711" s="36"/>
    </row>
    <row r="712" spans="1:7" s="3" customFormat="1" ht="12.75">
      <c r="A712" s="62" t="s">
        <v>1044</v>
      </c>
      <c r="B712" s="62"/>
      <c r="C712" s="62"/>
      <c r="D712" s="62"/>
      <c r="E712" s="62"/>
      <c r="F712" s="217"/>
      <c r="G712" s="217"/>
    </row>
    <row r="713" spans="1:7" ht="12.75">
      <c r="A713" s="22" t="s">
        <v>1045</v>
      </c>
      <c r="B713" s="10" t="s">
        <v>1046</v>
      </c>
      <c r="C713" s="10"/>
      <c r="D713" s="10"/>
      <c r="E713" s="24"/>
      <c r="F713" s="25">
        <v>3740</v>
      </c>
      <c r="G713" s="25"/>
    </row>
    <row r="714" spans="1:7" ht="12.75">
      <c r="A714" s="30" t="s">
        <v>1047</v>
      </c>
      <c r="B714" s="14" t="s">
        <v>1048</v>
      </c>
      <c r="C714" s="14"/>
      <c r="D714" s="14"/>
      <c r="E714" s="14"/>
      <c r="F714" s="34">
        <v>4520</v>
      </c>
      <c r="G714" s="34"/>
    </row>
    <row r="715" spans="1:253" ht="12.75">
      <c r="A715" s="207" t="s">
        <v>1049</v>
      </c>
      <c r="B715" s="208" t="s">
        <v>1050</v>
      </c>
      <c r="C715" s="208"/>
      <c r="D715" s="208"/>
      <c r="E715" s="205"/>
      <c r="F715" s="214">
        <v>3600</v>
      </c>
      <c r="G715" s="211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  <c r="IJ715"/>
      <c r="IK715"/>
      <c r="IL715"/>
      <c r="IM715"/>
      <c r="IN715"/>
      <c r="IO715"/>
      <c r="IP715"/>
      <c r="IQ715"/>
      <c r="IR715"/>
      <c r="IS715"/>
    </row>
    <row r="716" spans="1:7" ht="12.75">
      <c r="A716" s="30" t="s">
        <v>1051</v>
      </c>
      <c r="B716" s="14" t="s">
        <v>1052</v>
      </c>
      <c r="C716" s="14"/>
      <c r="D716" s="14"/>
      <c r="E716" s="28"/>
      <c r="F716" s="34">
        <v>6100</v>
      </c>
      <c r="G716" s="34"/>
    </row>
    <row r="717" spans="1:7" ht="12.75">
      <c r="A717" s="30" t="s">
        <v>1053</v>
      </c>
      <c r="B717" s="14" t="s">
        <v>1054</v>
      </c>
      <c r="C717" s="14"/>
      <c r="D717" s="14"/>
      <c r="E717" s="14"/>
      <c r="F717" s="34">
        <v>7260</v>
      </c>
      <c r="G717" s="34"/>
    </row>
    <row r="718" spans="1:7" ht="12.75">
      <c r="A718" s="30" t="s">
        <v>1055</v>
      </c>
      <c r="B718" s="14" t="s">
        <v>1056</v>
      </c>
      <c r="C718" s="14"/>
      <c r="D718" s="14"/>
      <c r="E718" s="14"/>
      <c r="F718" s="34">
        <v>15400</v>
      </c>
      <c r="G718" s="34"/>
    </row>
    <row r="719" spans="6:7" ht="12.75">
      <c r="F719" s="36"/>
      <c r="G719" s="36"/>
    </row>
    <row r="720" spans="1:7" ht="12.75">
      <c r="A720" s="3" t="s">
        <v>1057</v>
      </c>
      <c r="F720" s="36"/>
      <c r="G720" s="36"/>
    </row>
    <row r="721" spans="1:7" ht="12.75">
      <c r="A721" s="30" t="s">
        <v>1058</v>
      </c>
      <c r="B721" s="14" t="s">
        <v>1059</v>
      </c>
      <c r="C721" s="14"/>
      <c r="D721" s="14"/>
      <c r="E721" s="28"/>
      <c r="F721" s="43" t="s">
        <v>255</v>
      </c>
      <c r="G721" s="34"/>
    </row>
    <row r="722" spans="1:7" ht="12.75">
      <c r="A722" s="30" t="s">
        <v>1060</v>
      </c>
      <c r="B722" s="33" t="s">
        <v>1061</v>
      </c>
      <c r="C722" s="14"/>
      <c r="D722" s="14"/>
      <c r="E722" s="28"/>
      <c r="F722" s="31">
        <v>2300</v>
      </c>
      <c r="G722" s="34"/>
    </row>
    <row r="723" spans="1:7" ht="12.75">
      <c r="A723" s="30" t="s">
        <v>1062</v>
      </c>
      <c r="B723" s="33" t="s">
        <v>1063</v>
      </c>
      <c r="C723" s="14"/>
      <c r="D723" s="14"/>
      <c r="E723" s="28"/>
      <c r="F723" s="34">
        <v>1760</v>
      </c>
      <c r="G723" s="34"/>
    </row>
    <row r="724" spans="1:7" ht="12.75">
      <c r="A724" s="30" t="s">
        <v>1064</v>
      </c>
      <c r="B724" s="14" t="s">
        <v>1065</v>
      </c>
      <c r="C724" s="14"/>
      <c r="D724" s="14"/>
      <c r="E724" s="28"/>
      <c r="F724" s="95">
        <v>2720</v>
      </c>
      <c r="G724" s="34"/>
    </row>
    <row r="725" spans="1:7" ht="12.75">
      <c r="A725" s="30" t="s">
        <v>1066</v>
      </c>
      <c r="B725" s="14" t="s">
        <v>1067</v>
      </c>
      <c r="C725" s="14"/>
      <c r="D725" s="14"/>
      <c r="E725" s="28"/>
      <c r="F725" s="95">
        <v>3200</v>
      </c>
      <c r="G725" s="34"/>
    </row>
    <row r="726" spans="1:7" ht="12.75">
      <c r="A726" s="30" t="s">
        <v>1068</v>
      </c>
      <c r="B726" s="33" t="s">
        <v>1069</v>
      </c>
      <c r="C726" s="14"/>
      <c r="D726" s="14"/>
      <c r="E726" s="28"/>
      <c r="F726" s="34">
        <v>2300</v>
      </c>
      <c r="G726" s="34"/>
    </row>
    <row r="727" spans="1:7" ht="12.75">
      <c r="A727" s="30" t="s">
        <v>1070</v>
      </c>
      <c r="B727" s="33" t="s">
        <v>1071</v>
      </c>
      <c r="C727" s="14"/>
      <c r="D727" s="14"/>
      <c r="E727" s="28"/>
      <c r="F727" s="34">
        <v>2300</v>
      </c>
      <c r="G727" s="34"/>
    </row>
    <row r="728" spans="1:7" ht="12.75">
      <c r="A728" s="30" t="s">
        <v>1072</v>
      </c>
      <c r="B728" s="33" t="s">
        <v>1063</v>
      </c>
      <c r="C728" s="14"/>
      <c r="D728" s="14"/>
      <c r="E728" s="28"/>
      <c r="F728" s="34">
        <v>1270</v>
      </c>
      <c r="G728" s="75" t="s">
        <v>24</v>
      </c>
    </row>
    <row r="729" spans="1:7" ht="12.75">
      <c r="A729" s="30" t="s">
        <v>1073</v>
      </c>
      <c r="B729" s="14" t="s">
        <v>1074</v>
      </c>
      <c r="C729" s="14"/>
      <c r="D729" s="14"/>
      <c r="E729" s="28"/>
      <c r="F729" s="34">
        <v>2700</v>
      </c>
      <c r="G729" s="34"/>
    </row>
    <row r="730" spans="1:7" ht="12.75">
      <c r="A730" s="30" t="s">
        <v>1075</v>
      </c>
      <c r="B730" s="161" t="s">
        <v>1076</v>
      </c>
      <c r="C730" s="14"/>
      <c r="D730" s="14"/>
      <c r="E730" s="28"/>
      <c r="F730" s="34">
        <v>3380</v>
      </c>
      <c r="G730" s="34"/>
    </row>
    <row r="731" spans="1:7" ht="12.75">
      <c r="A731" s="30" t="s">
        <v>1077</v>
      </c>
      <c r="B731" s="14" t="s">
        <v>1078</v>
      </c>
      <c r="C731" s="14"/>
      <c r="D731" s="14"/>
      <c r="E731" s="28"/>
      <c r="F731" s="95">
        <v>2800</v>
      </c>
      <c r="G731" s="34"/>
    </row>
    <row r="732" spans="1:7" ht="12.75">
      <c r="A732" s="30" t="s">
        <v>1079</v>
      </c>
      <c r="B732" s="14" t="s">
        <v>1080</v>
      </c>
      <c r="C732" s="14"/>
      <c r="D732" s="14"/>
      <c r="E732" s="28"/>
      <c r="F732" s="34">
        <v>2200</v>
      </c>
      <c r="G732" s="34"/>
    </row>
    <row r="733" spans="1:7" ht="12.75">
      <c r="A733" s="30" t="s">
        <v>1081</v>
      </c>
      <c r="B733" s="14" t="s">
        <v>1082</v>
      </c>
      <c r="C733" s="14"/>
      <c r="D733" s="14"/>
      <c r="E733" s="28"/>
      <c r="F733" s="95">
        <v>1270</v>
      </c>
      <c r="G733" s="75" t="s">
        <v>24</v>
      </c>
    </row>
    <row r="734" spans="1:7" ht="12.75">
      <c r="A734" s="33" t="s">
        <v>1083</v>
      </c>
      <c r="B734" s="33" t="s">
        <v>1084</v>
      </c>
      <c r="C734" s="14"/>
      <c r="D734" s="14"/>
      <c r="E734" s="14"/>
      <c r="F734" s="95">
        <v>2300</v>
      </c>
      <c r="G734" s="25"/>
    </row>
    <row r="735" spans="6:7" ht="12.75">
      <c r="F735" s="218"/>
      <c r="G735" s="114"/>
    </row>
    <row r="736" spans="1:7" ht="12.75">
      <c r="A736" s="33" t="s">
        <v>1085</v>
      </c>
      <c r="B736" s="33" t="s">
        <v>1086</v>
      </c>
      <c r="C736" s="14"/>
      <c r="D736" s="14"/>
      <c r="E736" s="14"/>
      <c r="F736" s="95">
        <v>1900</v>
      </c>
      <c r="G736" s="34"/>
    </row>
    <row r="737" spans="1:7" ht="12.75">
      <c r="A737" s="33" t="s">
        <v>1087</v>
      </c>
      <c r="B737" s="33" t="s">
        <v>1088</v>
      </c>
      <c r="C737" s="14"/>
      <c r="D737" s="14"/>
      <c r="E737" s="14"/>
      <c r="F737" s="95">
        <v>600</v>
      </c>
      <c r="G737" s="34"/>
    </row>
    <row r="738" spans="6:7" ht="12.75">
      <c r="F738" s="36"/>
      <c r="G738" s="36"/>
    </row>
    <row r="739" spans="1:7" ht="12.75">
      <c r="A739" s="3" t="s">
        <v>0</v>
      </c>
      <c r="D739" s="3"/>
      <c r="E739" s="4" t="s">
        <v>1</v>
      </c>
      <c r="F739" s="36"/>
      <c r="G739" s="36"/>
    </row>
    <row r="740" spans="1:7" ht="12.75">
      <c r="A740" s="1" t="s">
        <v>2</v>
      </c>
      <c r="E740" s="6" t="s">
        <v>3</v>
      </c>
      <c r="F740" s="36"/>
      <c r="G740" s="36"/>
    </row>
    <row r="741" spans="1:7" ht="12.75">
      <c r="A741" s="1" t="s">
        <v>4</v>
      </c>
      <c r="E741" s="6" t="s">
        <v>51</v>
      </c>
      <c r="F741" s="36"/>
      <c r="G741" s="36"/>
    </row>
    <row r="742" spans="1:7" ht="12.75">
      <c r="A742" s="1" t="s">
        <v>6</v>
      </c>
      <c r="E742" s="6" t="s">
        <v>7</v>
      </c>
      <c r="F742" s="36"/>
      <c r="G742" s="36"/>
    </row>
    <row r="743" spans="6:7" ht="12.75">
      <c r="F743" s="36"/>
      <c r="G743" s="36"/>
    </row>
    <row r="744" spans="1:7" ht="12.75">
      <c r="A744" s="3" t="s">
        <v>1089</v>
      </c>
      <c r="B744" s="3"/>
      <c r="C744" s="3"/>
      <c r="E744" s="1" t="s">
        <v>952</v>
      </c>
      <c r="F744" s="36"/>
      <c r="G744" s="36"/>
    </row>
    <row r="745" spans="1:7" ht="12.75">
      <c r="A745" s="11" t="s">
        <v>10</v>
      </c>
      <c r="B745" s="12" t="s">
        <v>11</v>
      </c>
      <c r="C745" s="13"/>
      <c r="D745" s="13"/>
      <c r="E745" s="28"/>
      <c r="F745" s="58" t="s">
        <v>12</v>
      </c>
      <c r="G745" s="61"/>
    </row>
    <row r="746" spans="1:7" ht="12.75">
      <c r="A746" s="30" t="s">
        <v>1090</v>
      </c>
      <c r="B746" s="14" t="s">
        <v>1091</v>
      </c>
      <c r="C746" s="14"/>
      <c r="D746" s="14"/>
      <c r="E746" s="28"/>
      <c r="F746" s="34">
        <v>7200</v>
      </c>
      <c r="G746" s="34"/>
    </row>
    <row r="747" spans="1:7" ht="12.75">
      <c r="A747" s="30" t="s">
        <v>1092</v>
      </c>
      <c r="B747" s="14" t="s">
        <v>1093</v>
      </c>
      <c r="C747" s="14"/>
      <c r="D747" s="14"/>
      <c r="E747" s="28"/>
      <c r="F747" s="34">
        <v>2400</v>
      </c>
      <c r="G747" s="34"/>
    </row>
    <row r="748" spans="1:7" ht="12.75">
      <c r="A748" s="30" t="s">
        <v>1094</v>
      </c>
      <c r="B748" s="14" t="s">
        <v>1095</v>
      </c>
      <c r="C748" s="14"/>
      <c r="D748" s="14"/>
      <c r="E748" s="28"/>
      <c r="F748" s="34">
        <v>9000</v>
      </c>
      <c r="G748" s="34"/>
    </row>
    <row r="749" spans="1:7" ht="12.75">
      <c r="A749" s="30" t="s">
        <v>1096</v>
      </c>
      <c r="B749" s="14" t="s">
        <v>1097</v>
      </c>
      <c r="C749" s="14"/>
      <c r="D749" s="14"/>
      <c r="E749" s="28"/>
      <c r="F749" s="34">
        <v>1650</v>
      </c>
      <c r="G749" s="34"/>
    </row>
    <row r="750" spans="1:7" ht="12.75">
      <c r="A750" s="30" t="s">
        <v>1098</v>
      </c>
      <c r="B750" s="14" t="s">
        <v>1099</v>
      </c>
      <c r="C750" s="14"/>
      <c r="D750" s="14"/>
      <c r="E750" s="28"/>
      <c r="F750" s="34">
        <v>2630</v>
      </c>
      <c r="G750" s="34"/>
    </row>
    <row r="751" spans="1:7" ht="12.75">
      <c r="A751" s="30" t="s">
        <v>1100</v>
      </c>
      <c r="B751" s="14" t="s">
        <v>1101</v>
      </c>
      <c r="C751" s="14"/>
      <c r="D751" s="14"/>
      <c r="E751" s="28"/>
      <c r="F751" s="34">
        <v>4200</v>
      </c>
      <c r="G751" s="34"/>
    </row>
    <row r="752" spans="1:7" ht="12.75">
      <c r="A752" s="30" t="s">
        <v>1102</v>
      </c>
      <c r="B752" s="14" t="s">
        <v>1103</v>
      </c>
      <c r="C752" s="14"/>
      <c r="D752" s="14"/>
      <c r="E752" s="28"/>
      <c r="F752" s="34">
        <v>1650</v>
      </c>
      <c r="G752" s="34"/>
    </row>
    <row r="753" spans="1:7" ht="12.75">
      <c r="A753" s="30" t="s">
        <v>1104</v>
      </c>
      <c r="B753" s="14" t="s">
        <v>1105</v>
      </c>
      <c r="C753" s="14"/>
      <c r="D753" s="14"/>
      <c r="E753" s="28" t="s">
        <v>1106</v>
      </c>
      <c r="F753" s="34">
        <v>2500</v>
      </c>
      <c r="G753" s="34"/>
    </row>
    <row r="754" spans="1:7" ht="12.75">
      <c r="A754" s="30" t="s">
        <v>1107</v>
      </c>
      <c r="B754" s="14" t="s">
        <v>1108</v>
      </c>
      <c r="C754" s="14"/>
      <c r="D754" s="14"/>
      <c r="E754" s="28"/>
      <c r="F754" s="34">
        <v>3600</v>
      </c>
      <c r="G754" s="75" t="s">
        <v>24</v>
      </c>
    </row>
    <row r="755" spans="1:7" ht="12.75">
      <c r="A755" s="30" t="s">
        <v>1109</v>
      </c>
      <c r="B755" s="14" t="s">
        <v>1110</v>
      </c>
      <c r="C755" s="14"/>
      <c r="D755" s="14"/>
      <c r="E755" s="28"/>
      <c r="F755" s="34">
        <v>1900</v>
      </c>
      <c r="G755" s="75" t="s">
        <v>24</v>
      </c>
    </row>
    <row r="756" spans="1:7" ht="12.75">
      <c r="A756" s="207" t="s">
        <v>1111</v>
      </c>
      <c r="B756" s="208" t="s">
        <v>1112</v>
      </c>
      <c r="C756" s="14"/>
      <c r="D756" s="14"/>
      <c r="E756" s="28"/>
      <c r="F756" s="34">
        <v>1970</v>
      </c>
      <c r="G756" s="34"/>
    </row>
    <row r="757" spans="1:7" ht="12.75">
      <c r="A757" s="30" t="s">
        <v>1113</v>
      </c>
      <c r="B757" s="14" t="s">
        <v>1114</v>
      </c>
      <c r="C757" s="14"/>
      <c r="D757" s="14"/>
      <c r="E757" s="28"/>
      <c r="F757" s="34">
        <v>1900</v>
      </c>
      <c r="G757" s="34"/>
    </row>
    <row r="758" spans="1:7" ht="12.75">
      <c r="A758" s="30" t="s">
        <v>1115</v>
      </c>
      <c r="B758" s="14" t="s">
        <v>1116</v>
      </c>
      <c r="C758" s="14"/>
      <c r="D758" s="14"/>
      <c r="E758" s="28" t="s">
        <v>1117</v>
      </c>
      <c r="F758" s="34">
        <v>6200</v>
      </c>
      <c r="G758" s="34"/>
    </row>
    <row r="759" spans="1:7" ht="12.75">
      <c r="A759" s="30" t="s">
        <v>1118</v>
      </c>
      <c r="B759" s="14" t="s">
        <v>1119</v>
      </c>
      <c r="C759" s="14"/>
      <c r="D759" s="14"/>
      <c r="E759" s="28"/>
      <c r="F759" s="34">
        <v>900</v>
      </c>
      <c r="G759" s="75" t="s">
        <v>24</v>
      </c>
    </row>
    <row r="760" spans="1:253" ht="12.75">
      <c r="A760" s="207" t="s">
        <v>1120</v>
      </c>
      <c r="B760" s="208" t="s">
        <v>1121</v>
      </c>
      <c r="C760" s="208"/>
      <c r="D760" s="208"/>
      <c r="E760" s="205"/>
      <c r="F760" s="214">
        <v>1700</v>
      </c>
      <c r="G760" s="211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  <c r="IJ760"/>
      <c r="IK760"/>
      <c r="IL760"/>
      <c r="IM760"/>
      <c r="IN760"/>
      <c r="IO760"/>
      <c r="IP760"/>
      <c r="IQ760"/>
      <c r="IR760"/>
      <c r="IS760"/>
    </row>
    <row r="761" spans="1:253" ht="12.75">
      <c r="A761" s="207" t="s">
        <v>1122</v>
      </c>
      <c r="B761" s="208" t="s">
        <v>1123</v>
      </c>
      <c r="C761" s="208"/>
      <c r="D761" s="208"/>
      <c r="E761" s="205"/>
      <c r="F761" s="214">
        <v>1970</v>
      </c>
      <c r="G761" s="21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  <c r="IJ761"/>
      <c r="IK761"/>
      <c r="IL761"/>
      <c r="IM761"/>
      <c r="IN761"/>
      <c r="IO761"/>
      <c r="IP761"/>
      <c r="IQ761"/>
      <c r="IR761"/>
      <c r="IS761"/>
    </row>
    <row r="762" spans="1:7" ht="12.75">
      <c r="A762" s="30" t="s">
        <v>1124</v>
      </c>
      <c r="B762" s="14" t="s">
        <v>1125</v>
      </c>
      <c r="C762" s="14"/>
      <c r="D762" s="14"/>
      <c r="E762" s="28"/>
      <c r="F762" s="34">
        <v>900</v>
      </c>
      <c r="G762" s="75" t="s">
        <v>24</v>
      </c>
    </row>
    <row r="763" spans="1:7" ht="12.75">
      <c r="A763" s="30" t="s">
        <v>1126</v>
      </c>
      <c r="B763" s="14" t="s">
        <v>1127</v>
      </c>
      <c r="C763" s="14"/>
      <c r="D763" s="14"/>
      <c r="E763" s="28" t="s">
        <v>1106</v>
      </c>
      <c r="F763" s="34">
        <v>6200</v>
      </c>
      <c r="G763" s="34"/>
    </row>
    <row r="764" spans="1:253" ht="12.75">
      <c r="A764" s="207" t="s">
        <v>1128</v>
      </c>
      <c r="B764" s="208" t="s">
        <v>1129</v>
      </c>
      <c r="C764" s="208"/>
      <c r="D764" s="208"/>
      <c r="E764" s="205"/>
      <c r="F764" s="214">
        <v>1970</v>
      </c>
      <c r="G764" s="211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  <c r="IJ764"/>
      <c r="IK764"/>
      <c r="IL764"/>
      <c r="IM764"/>
      <c r="IN764"/>
      <c r="IO764"/>
      <c r="IP764"/>
      <c r="IQ764"/>
      <c r="IR764"/>
      <c r="IS764"/>
    </row>
    <row r="765" spans="1:7" ht="12.75">
      <c r="A765" s="30" t="s">
        <v>1130</v>
      </c>
      <c r="B765" s="14" t="s">
        <v>1131</v>
      </c>
      <c r="C765" s="14"/>
      <c r="D765" s="14"/>
      <c r="E765" s="28"/>
      <c r="F765" s="34">
        <v>1900</v>
      </c>
      <c r="G765" s="34"/>
    </row>
    <row r="766" spans="1:7" ht="12.75">
      <c r="A766" s="30" t="s">
        <v>1132</v>
      </c>
      <c r="B766" s="14" t="s">
        <v>1133</v>
      </c>
      <c r="C766" s="14"/>
      <c r="D766" s="14"/>
      <c r="E766" s="28" t="s">
        <v>1106</v>
      </c>
      <c r="F766" s="34">
        <v>6200</v>
      </c>
      <c r="G766" s="34"/>
    </row>
    <row r="767" spans="1:253" ht="12.75">
      <c r="A767" s="207" t="s">
        <v>1134</v>
      </c>
      <c r="B767" s="208" t="s">
        <v>1135</v>
      </c>
      <c r="C767" s="208"/>
      <c r="D767" s="208"/>
      <c r="E767" s="205"/>
      <c r="F767" s="214">
        <v>1990</v>
      </c>
      <c r="G767" s="211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  <c r="IJ767"/>
      <c r="IK767"/>
      <c r="IL767"/>
      <c r="IM767"/>
      <c r="IN767"/>
      <c r="IO767"/>
      <c r="IP767"/>
      <c r="IQ767"/>
      <c r="IR767"/>
      <c r="IS767"/>
    </row>
    <row r="768" spans="1:7" ht="12.75">
      <c r="A768" s="30" t="s">
        <v>1136</v>
      </c>
      <c r="B768" s="14" t="s">
        <v>1137</v>
      </c>
      <c r="C768" s="14"/>
      <c r="D768" s="14"/>
      <c r="E768" s="28"/>
      <c r="F768" s="34">
        <v>1900</v>
      </c>
      <c r="G768" s="34"/>
    </row>
    <row r="769" spans="1:7" ht="12.75">
      <c r="A769" s="30" t="s">
        <v>1138</v>
      </c>
      <c r="B769" s="14" t="s">
        <v>1139</v>
      </c>
      <c r="C769" s="14"/>
      <c r="D769" s="14"/>
      <c r="E769" s="28"/>
      <c r="F769" s="34">
        <v>6200</v>
      </c>
      <c r="G769" s="34"/>
    </row>
    <row r="770" spans="1:7" ht="12.75">
      <c r="A770" s="30" t="s">
        <v>1140</v>
      </c>
      <c r="B770" s="14" t="s">
        <v>1141</v>
      </c>
      <c r="C770" s="14"/>
      <c r="D770" s="14"/>
      <c r="E770" s="28"/>
      <c r="F770" s="34">
        <v>2970</v>
      </c>
      <c r="G770" s="34"/>
    </row>
    <row r="771" spans="1:7" ht="12.75">
      <c r="A771" s="207" t="s">
        <v>1142</v>
      </c>
      <c r="B771" s="208" t="s">
        <v>1143</v>
      </c>
      <c r="C771" s="14"/>
      <c r="D771" s="14"/>
      <c r="E771" s="28"/>
      <c r="F771" s="34">
        <v>2270</v>
      </c>
      <c r="G771" s="34"/>
    </row>
    <row r="772" spans="1:7" ht="12.75">
      <c r="A772" s="30" t="s">
        <v>1144</v>
      </c>
      <c r="B772" s="14" t="s">
        <v>1145</v>
      </c>
      <c r="C772" s="14"/>
      <c r="D772" s="14"/>
      <c r="E772" s="28" t="s">
        <v>1039</v>
      </c>
      <c r="F772" s="34">
        <v>6200</v>
      </c>
      <c r="G772" s="34"/>
    </row>
    <row r="773" spans="1:7" ht="12.75">
      <c r="A773" s="30" t="s">
        <v>1146</v>
      </c>
      <c r="B773" s="14" t="s">
        <v>1147</v>
      </c>
      <c r="C773" s="14"/>
      <c r="D773" s="14"/>
      <c r="E773" s="28"/>
      <c r="F773" s="31">
        <v>1200</v>
      </c>
      <c r="G773" s="75" t="s">
        <v>24</v>
      </c>
    </row>
    <row r="774" spans="1:7" ht="12.75">
      <c r="A774" s="30" t="s">
        <v>1148</v>
      </c>
      <c r="B774" s="14" t="s">
        <v>1149</v>
      </c>
      <c r="C774" s="14"/>
      <c r="D774" s="14"/>
      <c r="E774" s="28"/>
      <c r="F774" s="34">
        <v>4200</v>
      </c>
      <c r="G774" s="34"/>
    </row>
    <row r="775" spans="1:7" ht="12.75">
      <c r="A775" s="30" t="s">
        <v>1150</v>
      </c>
      <c r="B775" s="14" t="s">
        <v>1151</v>
      </c>
      <c r="C775" s="14"/>
      <c r="D775" s="14"/>
      <c r="E775" s="28"/>
      <c r="F775" s="34">
        <v>9990</v>
      </c>
      <c r="G775" s="34"/>
    </row>
    <row r="776" spans="1:7" ht="12.75">
      <c r="A776" s="30" t="s">
        <v>1152</v>
      </c>
      <c r="B776" s="14" t="s">
        <v>1153</v>
      </c>
      <c r="C776" s="14"/>
      <c r="D776" s="14"/>
      <c r="E776" s="28"/>
      <c r="F776" s="31">
        <v>9000</v>
      </c>
      <c r="G776" s="34"/>
    </row>
    <row r="777" spans="1:7" ht="12.75">
      <c r="A777" s="30" t="s">
        <v>1154</v>
      </c>
      <c r="B777" s="14" t="s">
        <v>1155</v>
      </c>
      <c r="C777" s="14"/>
      <c r="D777" s="14"/>
      <c r="E777" s="28"/>
      <c r="F777" s="34">
        <v>13900</v>
      </c>
      <c r="G777" s="34"/>
    </row>
    <row r="778" spans="1:7" ht="12.75">
      <c r="A778" s="207" t="s">
        <v>1156</v>
      </c>
      <c r="B778" s="208" t="s">
        <v>1157</v>
      </c>
      <c r="C778" s="14"/>
      <c r="D778" s="14"/>
      <c r="E778" s="28"/>
      <c r="F778" s="34">
        <v>5100</v>
      </c>
      <c r="G778" s="34"/>
    </row>
    <row r="779" spans="1:253" ht="12.75">
      <c r="A779" s="207" t="s">
        <v>1158</v>
      </c>
      <c r="B779" s="208" t="s">
        <v>1159</v>
      </c>
      <c r="C779" s="208"/>
      <c r="D779" s="208"/>
      <c r="E779" s="205" t="s">
        <v>1039</v>
      </c>
      <c r="F779" s="214">
        <v>5480</v>
      </c>
      <c r="G779" s="211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  <c r="IJ779"/>
      <c r="IK779"/>
      <c r="IL779"/>
      <c r="IM779"/>
      <c r="IN779"/>
      <c r="IO779"/>
      <c r="IP779"/>
      <c r="IQ779"/>
      <c r="IR779"/>
      <c r="IS779"/>
    </row>
    <row r="780" spans="1:253" ht="12.75">
      <c r="A780" s="207" t="s">
        <v>1160</v>
      </c>
      <c r="B780" s="208" t="s">
        <v>1161</v>
      </c>
      <c r="C780" s="208"/>
      <c r="D780" s="208"/>
      <c r="E780" s="205"/>
      <c r="F780" s="214">
        <v>6700</v>
      </c>
      <c r="G780" s="211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  <c r="IJ780"/>
      <c r="IK780"/>
      <c r="IL780"/>
      <c r="IM780"/>
      <c r="IN780"/>
      <c r="IO780"/>
      <c r="IP780"/>
      <c r="IQ780"/>
      <c r="IR780"/>
      <c r="IS780"/>
    </row>
    <row r="781" spans="1:253" ht="12.75">
      <c r="A781" s="207" t="s">
        <v>1162</v>
      </c>
      <c r="B781" s="208" t="s">
        <v>1163</v>
      </c>
      <c r="C781" s="208"/>
      <c r="D781" s="208"/>
      <c r="E781" s="205"/>
      <c r="F781" s="214">
        <v>9870</v>
      </c>
      <c r="G781" s="21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  <c r="IJ781"/>
      <c r="IK781"/>
      <c r="IL781"/>
      <c r="IM781"/>
      <c r="IN781"/>
      <c r="IO781"/>
      <c r="IP781"/>
      <c r="IQ781"/>
      <c r="IR781"/>
      <c r="IS781"/>
    </row>
    <row r="782" spans="1:7" ht="12.75">
      <c r="A782" s="30" t="s">
        <v>1164</v>
      </c>
      <c r="B782" s="14" t="s">
        <v>1165</v>
      </c>
      <c r="C782" s="14"/>
      <c r="D782" s="14"/>
      <c r="E782" s="28"/>
      <c r="F782" s="34">
        <v>1900</v>
      </c>
      <c r="G782" s="75" t="s">
        <v>24</v>
      </c>
    </row>
    <row r="783" spans="1:7" ht="12.75">
      <c r="A783" s="30" t="s">
        <v>1166</v>
      </c>
      <c r="B783" s="14" t="s">
        <v>1167</v>
      </c>
      <c r="C783" s="14"/>
      <c r="D783" s="14"/>
      <c r="E783" s="28"/>
      <c r="F783" s="34">
        <v>1900</v>
      </c>
      <c r="G783" s="75" t="s">
        <v>24</v>
      </c>
    </row>
    <row r="784" spans="1:253" ht="12.75">
      <c r="A784" s="207" t="s">
        <v>1168</v>
      </c>
      <c r="B784" s="208" t="s">
        <v>1169</v>
      </c>
      <c r="C784" s="208"/>
      <c r="D784" s="208"/>
      <c r="E784" s="205"/>
      <c r="F784" s="214">
        <v>6900</v>
      </c>
      <c r="G784" s="215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  <c r="IJ784"/>
      <c r="IK784"/>
      <c r="IL784"/>
      <c r="IM784"/>
      <c r="IN784"/>
      <c r="IO784"/>
      <c r="IP784"/>
      <c r="IQ784"/>
      <c r="IR784"/>
      <c r="IS784"/>
    </row>
    <row r="785" spans="1:7" ht="12.75">
      <c r="A785" s="30" t="s">
        <v>1170</v>
      </c>
      <c r="B785" s="14" t="s">
        <v>1171</v>
      </c>
      <c r="C785" s="14"/>
      <c r="D785" s="14"/>
      <c r="E785" s="28"/>
      <c r="F785" s="34">
        <v>7200</v>
      </c>
      <c r="G785" s="34"/>
    </row>
    <row r="786" spans="1:7" ht="12.75">
      <c r="A786" s="30" t="s">
        <v>1172</v>
      </c>
      <c r="B786" s="14" t="s">
        <v>1173</v>
      </c>
      <c r="C786" s="14"/>
      <c r="D786" s="14"/>
      <c r="E786" s="28"/>
      <c r="F786" s="34">
        <v>2500</v>
      </c>
      <c r="G786" s="75" t="s">
        <v>24</v>
      </c>
    </row>
    <row r="787" spans="1:7" ht="12.75">
      <c r="A787" s="30" t="s">
        <v>1174</v>
      </c>
      <c r="B787" s="14" t="s">
        <v>1175</v>
      </c>
      <c r="C787" s="14"/>
      <c r="D787" s="14"/>
      <c r="E787" s="28"/>
      <c r="F787" s="34">
        <v>1200</v>
      </c>
      <c r="G787" s="75" t="s">
        <v>24</v>
      </c>
    </row>
    <row r="788" spans="1:253" ht="12.75">
      <c r="A788" s="207" t="s">
        <v>1176</v>
      </c>
      <c r="B788" s="208" t="s">
        <v>1177</v>
      </c>
      <c r="C788" s="208"/>
      <c r="D788" s="208"/>
      <c r="E788" s="205" t="s">
        <v>1032</v>
      </c>
      <c r="F788" s="214">
        <v>3960</v>
      </c>
      <c r="G788" s="211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  <c r="IJ788"/>
      <c r="IK788"/>
      <c r="IL788"/>
      <c r="IM788"/>
      <c r="IN788"/>
      <c r="IO788"/>
      <c r="IP788"/>
      <c r="IQ788"/>
      <c r="IR788"/>
      <c r="IS788"/>
    </row>
    <row r="789" spans="1:253" ht="12.75">
      <c r="A789" s="207" t="s">
        <v>1178</v>
      </c>
      <c r="B789" s="208" t="s">
        <v>1179</v>
      </c>
      <c r="C789" s="208"/>
      <c r="D789" s="208"/>
      <c r="E789" s="205"/>
      <c r="F789" s="214">
        <v>5160</v>
      </c>
      <c r="G789" s="21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  <c r="IJ789"/>
      <c r="IK789"/>
      <c r="IL789"/>
      <c r="IM789"/>
      <c r="IN789"/>
      <c r="IO789"/>
      <c r="IP789"/>
      <c r="IQ789"/>
      <c r="IR789"/>
      <c r="IS789"/>
    </row>
    <row r="790" spans="1:7" ht="12.75">
      <c r="A790" s="30" t="s">
        <v>1180</v>
      </c>
      <c r="B790" s="14" t="s">
        <v>1181</v>
      </c>
      <c r="C790" s="14"/>
      <c r="D790" s="14"/>
      <c r="E790" s="28"/>
      <c r="F790" s="34">
        <v>14800</v>
      </c>
      <c r="G790" s="108"/>
    </row>
    <row r="791" spans="1:7" ht="12.75">
      <c r="A791" s="30" t="s">
        <v>1182</v>
      </c>
      <c r="B791" s="14" t="s">
        <v>1183</v>
      </c>
      <c r="C791" s="14"/>
      <c r="D791" s="14"/>
      <c r="E791" s="28"/>
      <c r="F791" s="34">
        <v>7600</v>
      </c>
      <c r="G791" s="34"/>
    </row>
    <row r="792" spans="1:7" ht="12.75">
      <c r="A792" s="30" t="s">
        <v>1184</v>
      </c>
      <c r="B792" s="14" t="s">
        <v>1185</v>
      </c>
      <c r="C792" s="14"/>
      <c r="D792" s="14"/>
      <c r="E792" s="28"/>
      <c r="F792" s="34">
        <v>13100</v>
      </c>
      <c r="G792" s="34"/>
    </row>
    <row r="793" spans="1:7" ht="12.75">
      <c r="A793" s="30" t="s">
        <v>1186</v>
      </c>
      <c r="B793" s="14" t="s">
        <v>1187</v>
      </c>
      <c r="C793" s="14"/>
      <c r="D793" s="14"/>
      <c r="E793" s="28"/>
      <c r="F793" s="34">
        <v>15300</v>
      </c>
      <c r="G793" s="34"/>
    </row>
    <row r="794" spans="1:253" ht="12.75">
      <c r="A794" s="207" t="s">
        <v>1188</v>
      </c>
      <c r="B794" s="208" t="s">
        <v>1189</v>
      </c>
      <c r="C794" s="208"/>
      <c r="D794" s="208"/>
      <c r="E794" s="205"/>
      <c r="F794" s="214">
        <v>4290</v>
      </c>
      <c r="G794" s="211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  <c r="IJ794"/>
      <c r="IK794"/>
      <c r="IL794"/>
      <c r="IM794"/>
      <c r="IN794"/>
      <c r="IO794"/>
      <c r="IP794"/>
      <c r="IQ794"/>
      <c r="IR794"/>
      <c r="IS794"/>
    </row>
    <row r="795" spans="1:253" ht="12.75">
      <c r="A795" s="207" t="s">
        <v>1190</v>
      </c>
      <c r="B795" s="208" t="s">
        <v>1191</v>
      </c>
      <c r="C795" s="208"/>
      <c r="D795" s="208"/>
      <c r="E795" s="205"/>
      <c r="F795" s="214">
        <v>7590</v>
      </c>
      <c r="G795" s="211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  <c r="IJ795"/>
      <c r="IK795"/>
      <c r="IL795"/>
      <c r="IM795"/>
      <c r="IN795"/>
      <c r="IO795"/>
      <c r="IP795"/>
      <c r="IQ795"/>
      <c r="IR795"/>
      <c r="IS795"/>
    </row>
    <row r="796" spans="1:253" ht="12.75">
      <c r="A796" s="207" t="s">
        <v>1192</v>
      </c>
      <c r="B796" s="208" t="s">
        <v>1193</v>
      </c>
      <c r="C796" s="208"/>
      <c r="D796" s="208"/>
      <c r="E796" s="205"/>
      <c r="F796" s="214">
        <v>18000</v>
      </c>
      <c r="G796" s="211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  <c r="IJ796"/>
      <c r="IK796"/>
      <c r="IL796"/>
      <c r="IM796"/>
      <c r="IN796"/>
      <c r="IO796"/>
      <c r="IP796"/>
      <c r="IQ796"/>
      <c r="IR796"/>
      <c r="IS796"/>
    </row>
    <row r="797" spans="1:7" ht="12.75">
      <c r="A797" s="30" t="s">
        <v>1194</v>
      </c>
      <c r="B797" s="33" t="s">
        <v>1195</v>
      </c>
      <c r="C797" s="14"/>
      <c r="D797" s="14"/>
      <c r="E797" s="28"/>
      <c r="F797" s="34">
        <v>9600</v>
      </c>
      <c r="G797" s="34"/>
    </row>
    <row r="798" spans="1:7" ht="12.75">
      <c r="A798" s="30" t="s">
        <v>1196</v>
      </c>
      <c r="B798" s="14" t="s">
        <v>1197</v>
      </c>
      <c r="C798" s="14"/>
      <c r="D798" s="14"/>
      <c r="E798" s="28"/>
      <c r="F798" s="34">
        <v>12100</v>
      </c>
      <c r="G798" s="34"/>
    </row>
    <row r="799" spans="1:7" ht="12.75">
      <c r="A799" s="207" t="s">
        <v>1198</v>
      </c>
      <c r="B799" s="208" t="s">
        <v>1199</v>
      </c>
      <c r="C799" s="14"/>
      <c r="D799" s="14"/>
      <c r="E799" s="28"/>
      <c r="F799" s="34">
        <v>6000</v>
      </c>
      <c r="G799" s="34"/>
    </row>
    <row r="800" spans="1:7" ht="12.75">
      <c r="A800" s="30" t="s">
        <v>1200</v>
      </c>
      <c r="B800" s="14" t="s">
        <v>1201</v>
      </c>
      <c r="C800" s="14"/>
      <c r="D800" s="14"/>
      <c r="E800" s="28"/>
      <c r="F800" s="34">
        <v>4900</v>
      </c>
      <c r="G800" s="34"/>
    </row>
    <row r="801" spans="1:7" ht="12.75">
      <c r="A801" s="30" t="s">
        <v>1202</v>
      </c>
      <c r="B801" s="14" t="s">
        <v>1197</v>
      </c>
      <c r="C801" s="14"/>
      <c r="D801" s="14"/>
      <c r="E801" s="28"/>
      <c r="F801" s="34">
        <v>7590</v>
      </c>
      <c r="G801" s="34"/>
    </row>
    <row r="802" spans="1:7" ht="12.75">
      <c r="A802" s="3" t="s">
        <v>0</v>
      </c>
      <c r="D802" s="3"/>
      <c r="E802" s="4" t="s">
        <v>1</v>
      </c>
      <c r="F802" s="36"/>
      <c r="G802" s="36"/>
    </row>
    <row r="803" spans="1:7" ht="12.75">
      <c r="A803" s="1" t="s">
        <v>2</v>
      </c>
      <c r="E803" s="6" t="s">
        <v>3</v>
      </c>
      <c r="F803" s="36"/>
      <c r="G803" s="36"/>
    </row>
    <row r="804" spans="1:7" ht="12.75">
      <c r="A804" s="1" t="s">
        <v>4</v>
      </c>
      <c r="E804" s="6" t="s">
        <v>51</v>
      </c>
      <c r="F804" s="36"/>
      <c r="G804" s="36"/>
    </row>
    <row r="805" spans="1:7" ht="12.75">
      <c r="A805" s="1" t="s">
        <v>6</v>
      </c>
      <c r="E805" s="6" t="s">
        <v>7</v>
      </c>
      <c r="F805" s="36"/>
      <c r="G805" s="36"/>
    </row>
    <row r="806" spans="6:7" ht="12.75">
      <c r="F806" s="36"/>
      <c r="G806" s="36"/>
    </row>
    <row r="807" spans="1:7" ht="12.75">
      <c r="A807" s="3" t="s">
        <v>1203</v>
      </c>
      <c r="B807" s="3"/>
      <c r="C807" s="3"/>
      <c r="D807" s="3"/>
      <c r="E807" s="1" t="s">
        <v>1204</v>
      </c>
      <c r="F807" s="220"/>
      <c r="G807" s="36"/>
    </row>
    <row r="808" spans="1:7" ht="12.75">
      <c r="A808" s="11" t="s">
        <v>10</v>
      </c>
      <c r="B808" s="12" t="s">
        <v>11</v>
      </c>
      <c r="C808" s="14"/>
      <c r="D808" s="14"/>
      <c r="E808" s="14"/>
      <c r="F808" s="168" t="s">
        <v>12</v>
      </c>
      <c r="G808" s="36"/>
    </row>
    <row r="809" spans="1:7" s="97" customFormat="1" ht="12.75">
      <c r="A809" s="17" t="s">
        <v>1205</v>
      </c>
      <c r="B809" s="18" t="s">
        <v>1206</v>
      </c>
      <c r="C809" s="19"/>
      <c r="D809" s="19"/>
      <c r="E809" s="19"/>
      <c r="F809" s="221">
        <v>8900</v>
      </c>
      <c r="G809" s="222" t="s">
        <v>24</v>
      </c>
    </row>
    <row r="810" spans="1:7" s="97" customFormat="1" ht="12.75">
      <c r="A810" s="22"/>
      <c r="B810" s="23" t="s">
        <v>1207</v>
      </c>
      <c r="C810" s="10"/>
      <c r="D810" s="10"/>
      <c r="E810" s="10"/>
      <c r="F810" s="223"/>
      <c r="G810" s="107"/>
    </row>
    <row r="811" spans="1:7" ht="12.75">
      <c r="A811" s="22" t="s">
        <v>1208</v>
      </c>
      <c r="B811" s="23" t="s">
        <v>1209</v>
      </c>
      <c r="C811" s="10"/>
      <c r="D811" s="10"/>
      <c r="E811" s="10"/>
      <c r="F811" s="184">
        <v>15000</v>
      </c>
      <c r="G811" s="25"/>
    </row>
    <row r="812" spans="1:7" ht="12.75">
      <c r="A812" s="30" t="s">
        <v>1210</v>
      </c>
      <c r="B812" s="33" t="s">
        <v>1211</v>
      </c>
      <c r="C812" s="14"/>
      <c r="D812" s="14"/>
      <c r="E812" s="28"/>
      <c r="F812" s="34">
        <v>13400</v>
      </c>
      <c r="G812" s="34"/>
    </row>
    <row r="813" spans="1:7" ht="12.75">
      <c r="A813" s="22" t="s">
        <v>1212</v>
      </c>
      <c r="B813" s="23" t="s">
        <v>1213</v>
      </c>
      <c r="C813" s="10"/>
      <c r="D813" s="10"/>
      <c r="E813" s="10"/>
      <c r="F813" s="34">
        <v>9800</v>
      </c>
      <c r="G813" s="34"/>
    </row>
    <row r="814" spans="1:7" ht="12.75">
      <c r="A814" s="30" t="s">
        <v>1214</v>
      </c>
      <c r="B814" s="33" t="s">
        <v>1215</v>
      </c>
      <c r="C814" s="14"/>
      <c r="D814" s="14"/>
      <c r="E814" s="28"/>
      <c r="F814" s="39">
        <v>56000</v>
      </c>
      <c r="G814" s="39"/>
    </row>
    <row r="815" spans="1:7" ht="12.75">
      <c r="A815" s="46" t="s">
        <v>1216</v>
      </c>
      <c r="B815" s="52" t="s">
        <v>1217</v>
      </c>
      <c r="F815" s="39">
        <v>12000</v>
      </c>
      <c r="G815" s="39"/>
    </row>
    <row r="816" spans="1:7" ht="12.75">
      <c r="A816" s="22"/>
      <c r="B816" s="23" t="s">
        <v>1218</v>
      </c>
      <c r="C816" s="10"/>
      <c r="D816" s="10"/>
      <c r="E816" s="10"/>
      <c r="F816" s="25"/>
      <c r="G816" s="25"/>
    </row>
    <row r="817" spans="1:7" ht="12.75">
      <c r="A817" s="22" t="s">
        <v>1219</v>
      </c>
      <c r="B817" s="23" t="s">
        <v>1220</v>
      </c>
      <c r="C817" s="10"/>
      <c r="D817" s="10"/>
      <c r="E817" s="10"/>
      <c r="F817" s="34">
        <v>330</v>
      </c>
      <c r="G817" s="34"/>
    </row>
    <row r="818" spans="1:7" ht="12.75">
      <c r="A818" s="22" t="s">
        <v>1221</v>
      </c>
      <c r="B818" s="23" t="s">
        <v>1222</v>
      </c>
      <c r="C818" s="10"/>
      <c r="D818" s="10"/>
      <c r="E818" s="10"/>
      <c r="F818" s="34">
        <v>3500</v>
      </c>
      <c r="G818" s="34"/>
    </row>
    <row r="819" spans="1:7" ht="12.75">
      <c r="A819" s="22" t="s">
        <v>1223</v>
      </c>
      <c r="B819" s="23" t="s">
        <v>1224</v>
      </c>
      <c r="C819" s="10"/>
      <c r="D819" s="10"/>
      <c r="E819" s="10"/>
      <c r="F819" s="25">
        <v>3500</v>
      </c>
      <c r="G819" s="25"/>
    </row>
    <row r="820" spans="1:7" ht="12.75">
      <c r="A820" s="22" t="s">
        <v>1225</v>
      </c>
      <c r="B820" s="23" t="s">
        <v>1226</v>
      </c>
      <c r="C820" s="10"/>
      <c r="D820" s="10"/>
      <c r="E820" s="10"/>
      <c r="F820" s="25">
        <v>3360</v>
      </c>
      <c r="G820" s="25"/>
    </row>
    <row r="821" spans="1:7" ht="12.75">
      <c r="A821" s="22" t="s">
        <v>1227</v>
      </c>
      <c r="B821" s="23" t="s">
        <v>1228</v>
      </c>
      <c r="C821" s="10"/>
      <c r="D821" s="10"/>
      <c r="E821" s="10"/>
      <c r="F821" s="25">
        <v>4320</v>
      </c>
      <c r="G821" s="25"/>
    </row>
    <row r="822" spans="1:7" ht="12.75">
      <c r="A822" s="22" t="s">
        <v>1229</v>
      </c>
      <c r="B822" s="23" t="s">
        <v>1230</v>
      </c>
      <c r="C822" s="10"/>
      <c r="D822" s="10"/>
      <c r="E822" s="10"/>
      <c r="F822" s="25">
        <v>6500</v>
      </c>
      <c r="G822" s="25"/>
    </row>
    <row r="823" spans="1:7" ht="12.75">
      <c r="A823" s="22" t="s">
        <v>1231</v>
      </c>
      <c r="B823" s="23" t="s">
        <v>1228</v>
      </c>
      <c r="C823" s="10"/>
      <c r="D823" s="10"/>
      <c r="E823" s="10"/>
      <c r="F823" s="25">
        <v>3100</v>
      </c>
      <c r="G823" s="25"/>
    </row>
    <row r="824" spans="1:7" ht="12.75">
      <c r="A824" s="22" t="s">
        <v>1232</v>
      </c>
      <c r="B824" s="23" t="s">
        <v>1233</v>
      </c>
      <c r="C824" s="10"/>
      <c r="D824" s="10"/>
      <c r="E824" s="10"/>
      <c r="F824" s="25">
        <v>700</v>
      </c>
      <c r="G824" s="222" t="s">
        <v>24</v>
      </c>
    </row>
    <row r="825" spans="1:7" s="81" customFormat="1" ht="12.75">
      <c r="A825" s="98" t="s">
        <v>1234</v>
      </c>
      <c r="B825" s="105" t="s">
        <v>1235</v>
      </c>
      <c r="C825" s="106"/>
      <c r="D825" s="106"/>
      <c r="E825" s="106"/>
      <c r="F825" s="183">
        <v>520</v>
      </c>
      <c r="G825" s="183"/>
    </row>
    <row r="826" spans="1:7" s="81" customFormat="1" ht="12.75">
      <c r="A826" s="98" t="s">
        <v>1236</v>
      </c>
      <c r="B826" s="105" t="s">
        <v>1237</v>
      </c>
      <c r="C826" s="106"/>
      <c r="D826" s="106"/>
      <c r="E826" s="106"/>
      <c r="F826" s="183">
        <v>520</v>
      </c>
      <c r="G826" s="183"/>
    </row>
    <row r="827" spans="1:7" s="81" customFormat="1" ht="12.75">
      <c r="A827" s="98" t="s">
        <v>1238</v>
      </c>
      <c r="B827" s="105" t="s">
        <v>1239</v>
      </c>
      <c r="C827" s="106"/>
      <c r="D827" s="106"/>
      <c r="E827" s="106"/>
      <c r="F827" s="183">
        <v>520</v>
      </c>
      <c r="G827" s="183"/>
    </row>
    <row r="828" spans="1:7" ht="12.75">
      <c r="A828" s="22" t="s">
        <v>1240</v>
      </c>
      <c r="B828" s="23" t="s">
        <v>1241</v>
      </c>
      <c r="C828" s="10"/>
      <c r="D828" s="10"/>
      <c r="E828" s="10"/>
      <c r="F828" s="25">
        <v>6000</v>
      </c>
      <c r="G828" s="25"/>
    </row>
    <row r="829" spans="1:7" ht="12.75">
      <c r="A829" s="22" t="s">
        <v>1242</v>
      </c>
      <c r="B829" s="23" t="s">
        <v>1243</v>
      </c>
      <c r="C829" s="10"/>
      <c r="D829" s="10"/>
      <c r="E829" s="10"/>
      <c r="F829" s="25">
        <v>7000</v>
      </c>
      <c r="G829" s="25"/>
    </row>
    <row r="830" spans="1:7" ht="12.75">
      <c r="A830" s="22" t="s">
        <v>1244</v>
      </c>
      <c r="B830" s="23" t="s">
        <v>1245</v>
      </c>
      <c r="C830" s="10"/>
      <c r="D830" s="10"/>
      <c r="E830" s="10"/>
      <c r="F830" s="25">
        <v>8000</v>
      </c>
      <c r="G830" s="25"/>
    </row>
    <row r="831" spans="1:7" ht="12.75">
      <c r="A831" s="22" t="s">
        <v>1246</v>
      </c>
      <c r="B831" s="23" t="s">
        <v>1247</v>
      </c>
      <c r="C831" s="10"/>
      <c r="D831" s="10"/>
      <c r="E831" s="10"/>
      <c r="F831" s="25">
        <v>7000</v>
      </c>
      <c r="G831" s="25"/>
    </row>
    <row r="832" spans="1:7" ht="12.75">
      <c r="A832" s="22" t="s">
        <v>1248</v>
      </c>
      <c r="B832" s="23" t="s">
        <v>1249</v>
      </c>
      <c r="C832" s="10"/>
      <c r="D832" s="10"/>
      <c r="E832" s="10"/>
      <c r="F832" s="25">
        <v>8000</v>
      </c>
      <c r="G832" s="25"/>
    </row>
    <row r="833" spans="1:7" ht="12.75">
      <c r="A833" s="22" t="s">
        <v>1250</v>
      </c>
      <c r="B833" s="23" t="s">
        <v>1251</v>
      </c>
      <c r="C833" s="10"/>
      <c r="D833" s="10"/>
      <c r="E833" s="10"/>
      <c r="F833" s="25">
        <v>13200</v>
      </c>
      <c r="G833" s="25"/>
    </row>
    <row r="834" spans="1:7" ht="12.75">
      <c r="A834" s="22" t="s">
        <v>1252</v>
      </c>
      <c r="B834" s="23" t="s">
        <v>1253</v>
      </c>
      <c r="C834" s="10"/>
      <c r="D834" s="10"/>
      <c r="E834" s="10"/>
      <c r="F834" s="25">
        <v>4250</v>
      </c>
      <c r="G834" s="25"/>
    </row>
    <row r="835" spans="1:7" ht="12.75">
      <c r="A835" s="22" t="s">
        <v>1254</v>
      </c>
      <c r="B835" s="14" t="s">
        <v>1255</v>
      </c>
      <c r="C835" s="14"/>
      <c r="D835" s="14"/>
      <c r="E835" s="28"/>
      <c r="F835" s="31">
        <v>5030</v>
      </c>
      <c r="G835" s="34"/>
    </row>
    <row r="836" spans="1:7" ht="12.75">
      <c r="A836" s="30" t="s">
        <v>1256</v>
      </c>
      <c r="B836" s="33" t="s">
        <v>1257</v>
      </c>
      <c r="C836" s="14"/>
      <c r="D836" s="14"/>
      <c r="E836" s="14"/>
      <c r="F836" s="34">
        <v>15100</v>
      </c>
      <c r="G836" s="34"/>
    </row>
    <row r="837" spans="1:7" ht="12.75">
      <c r="A837" s="22" t="s">
        <v>1258</v>
      </c>
      <c r="B837" s="23" t="s">
        <v>1259</v>
      </c>
      <c r="C837" s="10"/>
      <c r="D837" s="10"/>
      <c r="E837" s="10"/>
      <c r="F837" s="25">
        <v>18900</v>
      </c>
      <c r="G837" s="25"/>
    </row>
    <row r="838" spans="1:7" ht="12.75">
      <c r="A838" s="22" t="s">
        <v>1260</v>
      </c>
      <c r="B838" s="23" t="s">
        <v>1261</v>
      </c>
      <c r="C838" s="10"/>
      <c r="D838" s="10"/>
      <c r="E838" s="10"/>
      <c r="F838" s="25">
        <v>57200</v>
      </c>
      <c r="G838" s="25"/>
    </row>
    <row r="839" spans="1:7" ht="12.75">
      <c r="A839" s="22" t="s">
        <v>1262</v>
      </c>
      <c r="B839" s="149" t="s">
        <v>1263</v>
      </c>
      <c r="C839" s="224"/>
      <c r="D839" s="224"/>
      <c r="E839" s="224"/>
      <c r="F839" s="25">
        <v>76200</v>
      </c>
      <c r="G839" s="25"/>
    </row>
    <row r="840" spans="1:7" ht="12.75">
      <c r="A840" s="22" t="s">
        <v>1264</v>
      </c>
      <c r="B840" s="149" t="s">
        <v>1263</v>
      </c>
      <c r="C840" s="224"/>
      <c r="D840" s="224"/>
      <c r="E840" s="224"/>
      <c r="F840" s="25">
        <v>74800</v>
      </c>
      <c r="G840" s="25"/>
    </row>
    <row r="841" spans="1:7" ht="12.75">
      <c r="A841" s="22" t="s">
        <v>1265</v>
      </c>
      <c r="B841" s="149" t="s">
        <v>1263</v>
      </c>
      <c r="C841" s="224"/>
      <c r="D841" s="224"/>
      <c r="E841" s="224"/>
      <c r="F841" s="25">
        <v>58000</v>
      </c>
      <c r="G841" s="25"/>
    </row>
    <row r="842" spans="1:7" ht="12.75">
      <c r="A842" s="22" t="s">
        <v>1266</v>
      </c>
      <c r="B842" s="149" t="s">
        <v>1267</v>
      </c>
      <c r="C842" s="224"/>
      <c r="D842" s="224"/>
      <c r="E842" s="224"/>
      <c r="F842" s="25">
        <v>10080</v>
      </c>
      <c r="G842" s="25"/>
    </row>
    <row r="843" spans="1:7" ht="12.75">
      <c r="A843" s="22" t="s">
        <v>1268</v>
      </c>
      <c r="B843" s="149" t="s">
        <v>1267</v>
      </c>
      <c r="C843" s="224"/>
      <c r="D843" s="224"/>
      <c r="E843" s="224"/>
      <c r="F843" s="25">
        <v>28000</v>
      </c>
      <c r="G843" s="25"/>
    </row>
    <row r="844" spans="1:7" ht="12.75">
      <c r="A844" s="22" t="s">
        <v>1269</v>
      </c>
      <c r="B844" s="149" t="s">
        <v>1267</v>
      </c>
      <c r="C844" s="224"/>
      <c r="D844" s="224"/>
      <c r="E844" s="224"/>
      <c r="F844" s="25">
        <v>76000</v>
      </c>
      <c r="G844" s="25"/>
    </row>
    <row r="845" spans="1:7" ht="12.75">
      <c r="A845" s="22" t="s">
        <v>1270</v>
      </c>
      <c r="B845" s="149" t="s">
        <v>1267</v>
      </c>
      <c r="C845" s="224"/>
      <c r="D845" s="224"/>
      <c r="E845" s="224"/>
      <c r="F845" s="25">
        <v>39000</v>
      </c>
      <c r="G845" s="25"/>
    </row>
    <row r="846" spans="1:7" ht="12.75">
      <c r="A846" s="30" t="s">
        <v>1271</v>
      </c>
      <c r="B846" s="14" t="s">
        <v>1272</v>
      </c>
      <c r="C846" s="14"/>
      <c r="D846" s="14"/>
      <c r="E846" s="28"/>
      <c r="F846" s="25">
        <v>3200</v>
      </c>
      <c r="G846" s="34"/>
    </row>
    <row r="847" spans="6:7" ht="12.75">
      <c r="F847" s="36"/>
      <c r="G847" s="36"/>
    </row>
    <row r="848" spans="1:7" ht="12.75">
      <c r="A848" s="3" t="s">
        <v>1273</v>
      </c>
      <c r="E848" s="1" t="s">
        <v>1274</v>
      </c>
      <c r="F848" s="36"/>
      <c r="G848" s="1"/>
    </row>
    <row r="849" spans="1:7" ht="12.75">
      <c r="A849" s="11" t="s">
        <v>10</v>
      </c>
      <c r="B849" s="12" t="s">
        <v>11</v>
      </c>
      <c r="C849" s="13"/>
      <c r="D849" s="13"/>
      <c r="E849" s="28"/>
      <c r="F849" s="168" t="s">
        <v>12</v>
      </c>
      <c r="G849" s="60"/>
    </row>
    <row r="850" spans="1:7" ht="12.75">
      <c r="A850" s="22" t="s">
        <v>1275</v>
      </c>
      <c r="B850" s="10" t="s">
        <v>1276</v>
      </c>
      <c r="C850" s="10"/>
      <c r="D850" s="10"/>
      <c r="E850" s="10"/>
      <c r="F850" s="25">
        <v>23500</v>
      </c>
      <c r="G850" s="25"/>
    </row>
    <row r="851" spans="1:7" ht="12.75">
      <c r="A851" s="22" t="s">
        <v>1277</v>
      </c>
      <c r="B851" s="10" t="s">
        <v>1278</v>
      </c>
      <c r="C851" s="10"/>
      <c r="D851" s="10"/>
      <c r="E851" s="10"/>
      <c r="F851" s="25">
        <v>17000</v>
      </c>
      <c r="G851" s="25"/>
    </row>
    <row r="852" spans="1:7" ht="12.75">
      <c r="A852" s="22" t="s">
        <v>1279</v>
      </c>
      <c r="B852" s="10" t="s">
        <v>1280</v>
      </c>
      <c r="C852" s="10"/>
      <c r="D852" s="10"/>
      <c r="E852" s="10"/>
      <c r="F852" s="25">
        <v>17600</v>
      </c>
      <c r="G852" s="25"/>
    </row>
    <row r="853" spans="1:7" ht="12.75">
      <c r="A853" s="18" t="s">
        <v>1281</v>
      </c>
      <c r="B853" s="18" t="s">
        <v>1282</v>
      </c>
      <c r="F853" s="39">
        <v>32100</v>
      </c>
      <c r="G853" s="92"/>
    </row>
    <row r="854" spans="1:7" ht="12.75">
      <c r="A854" s="23"/>
      <c r="B854" s="23" t="s">
        <v>1283</v>
      </c>
      <c r="C854" s="10"/>
      <c r="D854" s="10"/>
      <c r="E854" s="10"/>
      <c r="F854" s="25"/>
      <c r="G854" s="92"/>
    </row>
    <row r="855" spans="1:7" ht="12.75">
      <c r="A855" s="17" t="s">
        <v>1284</v>
      </c>
      <c r="B855" s="52" t="s">
        <v>1285</v>
      </c>
      <c r="F855" s="69">
        <v>32800</v>
      </c>
      <c r="G855" s="225"/>
    </row>
    <row r="856" spans="1:7" s="97" customFormat="1" ht="14.25" customHeight="1">
      <c r="A856" s="17" t="s">
        <v>1286</v>
      </c>
      <c r="B856" s="19" t="s">
        <v>1287</v>
      </c>
      <c r="C856" s="19"/>
      <c r="D856" s="19"/>
      <c r="E856" s="39"/>
      <c r="F856" s="80">
        <v>23300</v>
      </c>
      <c r="G856" s="226"/>
    </row>
    <row r="857" spans="1:7" s="97" customFormat="1" ht="12.75">
      <c r="A857" s="22"/>
      <c r="B857" s="10" t="s">
        <v>1288</v>
      </c>
      <c r="C857" s="10"/>
      <c r="D857" s="10"/>
      <c r="E857" s="83"/>
      <c r="F857" s="107"/>
      <c r="G857" s="227"/>
    </row>
    <row r="858" spans="1:7" s="97" customFormat="1" ht="12.75">
      <c r="A858" s="141" t="s">
        <v>1289</v>
      </c>
      <c r="B858" s="141" t="s">
        <v>1290</v>
      </c>
      <c r="C858" s="124"/>
      <c r="D858" s="124"/>
      <c r="E858" s="71"/>
      <c r="F858" s="228">
        <v>31990</v>
      </c>
      <c r="G858" s="229"/>
    </row>
    <row r="859" spans="1:7" ht="12.75">
      <c r="A859" s="122"/>
      <c r="B859" s="122"/>
      <c r="C859" s="122"/>
      <c r="D859" s="122"/>
      <c r="E859" s="122"/>
      <c r="F859" s="89"/>
      <c r="G859" s="89"/>
    </row>
    <row r="860" spans="1:7" ht="12.75">
      <c r="A860" s="3" t="s">
        <v>0</v>
      </c>
      <c r="D860" s="3"/>
      <c r="E860" s="3" t="s">
        <v>1</v>
      </c>
      <c r="F860" s="36"/>
      <c r="G860" s="36"/>
    </row>
    <row r="861" spans="1:7" ht="12.75">
      <c r="A861" s="1" t="s">
        <v>2</v>
      </c>
      <c r="E861" s="1" t="s">
        <v>3</v>
      </c>
      <c r="F861" s="36"/>
      <c r="G861" s="36"/>
    </row>
    <row r="862" spans="1:7" ht="12.75">
      <c r="A862" s="1" t="s">
        <v>4</v>
      </c>
      <c r="E862" s="1" t="s">
        <v>51</v>
      </c>
      <c r="F862" s="36"/>
      <c r="G862" s="36"/>
    </row>
    <row r="863" spans="1:7" ht="12.75">
      <c r="A863" s="1" t="s">
        <v>6</v>
      </c>
      <c r="E863" s="1" t="s">
        <v>7</v>
      </c>
      <c r="F863" s="36"/>
      <c r="G863" s="36"/>
    </row>
    <row r="864" spans="6:7" ht="12.75">
      <c r="F864" s="36"/>
      <c r="G864" s="36"/>
    </row>
    <row r="865" spans="1:7" ht="12.75">
      <c r="A865" s="3" t="s">
        <v>1291</v>
      </c>
      <c r="B865" s="3"/>
      <c r="C865" s="3"/>
      <c r="D865" s="3"/>
      <c r="E865" s="1" t="s">
        <v>1292</v>
      </c>
      <c r="F865" s="36"/>
      <c r="G865" s="36"/>
    </row>
    <row r="866" spans="1:7" ht="12.75">
      <c r="A866" s="11" t="s">
        <v>10</v>
      </c>
      <c r="B866" s="12" t="s">
        <v>11</v>
      </c>
      <c r="C866" s="14"/>
      <c r="D866" s="14"/>
      <c r="E866" s="14"/>
      <c r="F866" s="168" t="s">
        <v>12</v>
      </c>
      <c r="G866" s="60"/>
    </row>
    <row r="867" spans="1:7" ht="12.75">
      <c r="A867" s="30" t="s">
        <v>1293</v>
      </c>
      <c r="B867" s="33" t="s">
        <v>1294</v>
      </c>
      <c r="C867" s="14"/>
      <c r="D867" s="14"/>
      <c r="E867" s="28"/>
      <c r="F867" s="34">
        <v>28600</v>
      </c>
      <c r="G867" s="34"/>
    </row>
    <row r="868" spans="1:7" ht="12.75">
      <c r="A868" s="30" t="s">
        <v>1295</v>
      </c>
      <c r="B868" s="33" t="s">
        <v>1296</v>
      </c>
      <c r="C868" s="14"/>
      <c r="D868" s="14"/>
      <c r="E868" s="28"/>
      <c r="F868" s="34">
        <v>28600</v>
      </c>
      <c r="G868" s="34"/>
    </row>
    <row r="869" spans="1:7" ht="12.75">
      <c r="A869" s="30" t="s">
        <v>1297</v>
      </c>
      <c r="B869" s="33" t="s">
        <v>1298</v>
      </c>
      <c r="C869" s="14"/>
      <c r="D869" s="14"/>
      <c r="E869" s="28"/>
      <c r="F869" s="34">
        <v>19000</v>
      </c>
      <c r="G869" s="34"/>
    </row>
    <row r="870" spans="1:7" ht="12.75">
      <c r="A870" s="30" t="s">
        <v>1299</v>
      </c>
      <c r="B870" s="33" t="s">
        <v>1300</v>
      </c>
      <c r="C870" s="14"/>
      <c r="D870" s="14"/>
      <c r="E870" s="28"/>
      <c r="F870" s="34">
        <v>19000</v>
      </c>
      <c r="G870" s="34"/>
    </row>
    <row r="871" spans="1:7" ht="12.75">
      <c r="A871" s="30" t="s">
        <v>1301</v>
      </c>
      <c r="B871" s="33" t="s">
        <v>1302</v>
      </c>
      <c r="C871" s="14"/>
      <c r="D871" s="14"/>
      <c r="E871" s="28"/>
      <c r="F871" s="34">
        <v>17060</v>
      </c>
      <c r="G871" s="34"/>
    </row>
    <row r="872" spans="1:7" ht="12.75">
      <c r="A872" s="30" t="s">
        <v>1303</v>
      </c>
      <c r="B872" s="33" t="s">
        <v>1302</v>
      </c>
      <c r="C872" s="14"/>
      <c r="D872" s="14"/>
      <c r="E872" s="14"/>
      <c r="F872" s="57">
        <v>20100</v>
      </c>
      <c r="G872" s="34"/>
    </row>
    <row r="873" spans="1:7" ht="12.75">
      <c r="A873" s="30" t="s">
        <v>1304</v>
      </c>
      <c r="B873" s="33" t="s">
        <v>1302</v>
      </c>
      <c r="C873" s="14"/>
      <c r="D873" s="14"/>
      <c r="E873" s="14"/>
      <c r="F873" s="57">
        <v>26240</v>
      </c>
      <c r="G873" s="34"/>
    </row>
    <row r="874" spans="1:7" ht="12.75">
      <c r="A874" s="30" t="s">
        <v>1305</v>
      </c>
      <c r="B874" s="33" t="s">
        <v>1306</v>
      </c>
      <c r="C874" s="14"/>
      <c r="D874" s="14"/>
      <c r="E874" s="14"/>
      <c r="F874" s="230">
        <v>61700</v>
      </c>
      <c r="G874" s="129"/>
    </row>
    <row r="875" spans="1:7" ht="12.75">
      <c r="A875" s="30" t="s">
        <v>1307</v>
      </c>
      <c r="B875" s="33" t="s">
        <v>1308</v>
      </c>
      <c r="C875" s="14"/>
      <c r="D875" s="14"/>
      <c r="E875" s="28"/>
      <c r="F875" s="34">
        <v>6910</v>
      </c>
      <c r="G875" s="34"/>
    </row>
    <row r="876" spans="1:7" ht="12.75">
      <c r="A876" s="30" t="s">
        <v>1309</v>
      </c>
      <c r="B876" s="33" t="s">
        <v>1310</v>
      </c>
      <c r="C876" s="14"/>
      <c r="D876" s="14"/>
      <c r="E876" s="28"/>
      <c r="F876" s="34">
        <v>7890</v>
      </c>
      <c r="G876" s="34"/>
    </row>
    <row r="877" spans="1:7" ht="12.75">
      <c r="A877" s="30" t="s">
        <v>1311</v>
      </c>
      <c r="B877" s="33" t="s">
        <v>1312</v>
      </c>
      <c r="C877" s="14"/>
      <c r="D877" s="14"/>
      <c r="E877" s="28"/>
      <c r="F877" s="34">
        <v>10580</v>
      </c>
      <c r="G877" s="34"/>
    </row>
    <row r="878" spans="1:7" ht="12.75">
      <c r="A878" s="30" t="s">
        <v>1313</v>
      </c>
      <c r="B878" s="33" t="s">
        <v>1314</v>
      </c>
      <c r="C878" s="14"/>
      <c r="D878" s="14"/>
      <c r="E878" s="28"/>
      <c r="F878" s="34">
        <v>12310</v>
      </c>
      <c r="G878" s="34"/>
    </row>
    <row r="879" spans="1:7" ht="12.75">
      <c r="A879" s="30" t="s">
        <v>1315</v>
      </c>
      <c r="B879" s="33" t="s">
        <v>1316</v>
      </c>
      <c r="C879" s="14"/>
      <c r="D879" s="14"/>
      <c r="E879" s="28"/>
      <c r="F879" s="34">
        <v>8600</v>
      </c>
      <c r="G879" s="34"/>
    </row>
    <row r="880" spans="1:7" ht="12.75">
      <c r="A880" s="30" t="s">
        <v>1317</v>
      </c>
      <c r="B880" s="33" t="s">
        <v>1318</v>
      </c>
      <c r="C880" s="14"/>
      <c r="D880" s="14"/>
      <c r="E880" s="28"/>
      <c r="F880" s="34">
        <v>11000</v>
      </c>
      <c r="G880" s="34"/>
    </row>
    <row r="881" spans="1:7" ht="12.75">
      <c r="A881" s="33" t="s">
        <v>1319</v>
      </c>
      <c r="B881" s="33" t="s">
        <v>1320</v>
      </c>
      <c r="C881" s="14"/>
      <c r="D881" s="14"/>
      <c r="E881" s="14"/>
      <c r="F881" s="57">
        <v>22100</v>
      </c>
      <c r="G881" s="34"/>
    </row>
    <row r="882" spans="1:7" ht="12.75">
      <c r="A882" s="3" t="s">
        <v>0</v>
      </c>
      <c r="D882" s="3"/>
      <c r="E882" s="4" t="s">
        <v>1</v>
      </c>
      <c r="F882" s="36"/>
      <c r="G882" s="36"/>
    </row>
    <row r="883" spans="1:7" ht="12.75">
      <c r="A883" s="1" t="s">
        <v>2</v>
      </c>
      <c r="E883" s="6" t="s">
        <v>3</v>
      </c>
      <c r="F883" s="36"/>
      <c r="G883" s="36"/>
    </row>
    <row r="884" spans="1:7" ht="12.75">
      <c r="A884" s="1" t="s">
        <v>4</v>
      </c>
      <c r="E884" s="6" t="s">
        <v>51</v>
      </c>
      <c r="F884" s="36"/>
      <c r="G884" s="36"/>
    </row>
    <row r="885" spans="1:7" ht="12.75">
      <c r="A885" s="1" t="s">
        <v>6</v>
      </c>
      <c r="E885" s="6" t="s">
        <v>7</v>
      </c>
      <c r="F885" s="36"/>
      <c r="G885" s="36"/>
    </row>
    <row r="886" spans="6:7" ht="12.75">
      <c r="F886" s="36"/>
      <c r="G886" s="36"/>
    </row>
    <row r="887" spans="1:7" ht="12.75">
      <c r="A887" s="62" t="s">
        <v>1321</v>
      </c>
      <c r="B887" s="10"/>
      <c r="C887" s="10"/>
      <c r="D887" s="10" t="s">
        <v>1322</v>
      </c>
      <c r="E887" s="10"/>
      <c r="F887" s="63"/>
      <c r="G887" s="36"/>
    </row>
    <row r="888" spans="1:7" ht="12.75">
      <c r="A888" s="11" t="s">
        <v>10</v>
      </c>
      <c r="B888" s="12" t="s">
        <v>11</v>
      </c>
      <c r="C888" s="14"/>
      <c r="D888" s="14"/>
      <c r="E888" s="14"/>
      <c r="F888" s="168" t="s">
        <v>12</v>
      </c>
      <c r="G888" s="36"/>
    </row>
    <row r="889" spans="1:7" ht="12.75">
      <c r="A889" s="22" t="s">
        <v>1323</v>
      </c>
      <c r="B889" s="10" t="s">
        <v>1324</v>
      </c>
      <c r="C889" s="10"/>
      <c r="D889" s="10"/>
      <c r="E889" s="10"/>
      <c r="F889" s="25">
        <v>390</v>
      </c>
      <c r="G889" s="34"/>
    </row>
    <row r="890" spans="1:7" ht="12.75">
      <c r="A890" s="30" t="s">
        <v>1325</v>
      </c>
      <c r="B890" s="14" t="s">
        <v>1326</v>
      </c>
      <c r="C890" s="14"/>
      <c r="D890" s="14"/>
      <c r="E890" s="14"/>
      <c r="F890" s="130">
        <v>2400</v>
      </c>
      <c r="G890" s="130"/>
    </row>
    <row r="891" spans="1:7" ht="12.75">
      <c r="A891" s="22" t="s">
        <v>1327</v>
      </c>
      <c r="B891" s="10" t="s">
        <v>1328</v>
      </c>
      <c r="C891" s="10"/>
      <c r="D891" s="10"/>
      <c r="E891" s="24"/>
      <c r="F891" s="25">
        <v>390</v>
      </c>
      <c r="G891" s="25"/>
    </row>
    <row r="892" spans="1:7" ht="12.75">
      <c r="A892" s="30" t="s">
        <v>1329</v>
      </c>
      <c r="B892" s="14" t="s">
        <v>1330</v>
      </c>
      <c r="C892" s="14"/>
      <c r="D892" s="14"/>
      <c r="E892" s="28"/>
      <c r="F892" s="34">
        <v>390</v>
      </c>
      <c r="G892" s="34"/>
    </row>
    <row r="893" spans="1:7" ht="12.75">
      <c r="A893" s="22" t="s">
        <v>1331</v>
      </c>
      <c r="B893" s="10" t="s">
        <v>1332</v>
      </c>
      <c r="C893" s="10"/>
      <c r="D893" s="10"/>
      <c r="E893" s="10"/>
      <c r="F893" s="25">
        <v>390</v>
      </c>
      <c r="G893" s="25"/>
    </row>
    <row r="894" spans="1:7" ht="12.75">
      <c r="A894" s="22" t="s">
        <v>1333</v>
      </c>
      <c r="B894" s="10" t="s">
        <v>1334</v>
      </c>
      <c r="C894" s="10"/>
      <c r="D894" s="10"/>
      <c r="E894" s="28"/>
      <c r="F894" s="25">
        <v>590</v>
      </c>
      <c r="G894" s="25"/>
    </row>
    <row r="895" spans="1:7" ht="12.75">
      <c r="A895" s="22" t="s">
        <v>1335</v>
      </c>
      <c r="B895" s="10" t="s">
        <v>1336</v>
      </c>
      <c r="C895" s="10"/>
      <c r="D895" s="10"/>
      <c r="E895" s="10"/>
      <c r="F895" s="26">
        <v>590</v>
      </c>
      <c r="G895" s="25"/>
    </row>
    <row r="896" spans="1:7" ht="12.75">
      <c r="A896" s="30" t="s">
        <v>1337</v>
      </c>
      <c r="B896" s="14" t="s">
        <v>1338</v>
      </c>
      <c r="C896" s="14"/>
      <c r="D896" s="14"/>
      <c r="E896" s="28"/>
      <c r="F896" s="34">
        <v>9500</v>
      </c>
      <c r="G896" s="34"/>
    </row>
    <row r="897" spans="1:7" ht="12.75">
      <c r="A897" s="30" t="s">
        <v>1339</v>
      </c>
      <c r="B897" s="14" t="s">
        <v>1340</v>
      </c>
      <c r="C897" s="14"/>
      <c r="D897" s="14"/>
      <c r="E897" s="28"/>
      <c r="F897" s="34">
        <v>15400</v>
      </c>
      <c r="G897" s="34"/>
    </row>
    <row r="898" spans="1:7" ht="12.75">
      <c r="A898" s="22" t="s">
        <v>1341</v>
      </c>
      <c r="B898" s="10" t="s">
        <v>1342</v>
      </c>
      <c r="C898" s="10"/>
      <c r="D898" s="10"/>
      <c r="E898" s="10"/>
      <c r="F898" s="34">
        <v>5290</v>
      </c>
      <c r="G898" s="34"/>
    </row>
    <row r="899" spans="1:7" ht="12.75">
      <c r="A899" s="30" t="s">
        <v>1343</v>
      </c>
      <c r="B899" s="14" t="s">
        <v>1344</v>
      </c>
      <c r="C899" s="14"/>
      <c r="D899" s="14"/>
      <c r="E899" s="28"/>
      <c r="F899" s="39">
        <v>9500</v>
      </c>
      <c r="G899" s="39"/>
    </row>
    <row r="900" spans="1:7" ht="12.75">
      <c r="A900" s="30" t="s">
        <v>1345</v>
      </c>
      <c r="B900" s="14" t="s">
        <v>1346</v>
      </c>
      <c r="C900" s="14"/>
      <c r="D900" s="14"/>
      <c r="E900" s="28"/>
      <c r="F900" s="39">
        <v>12000</v>
      </c>
      <c r="G900" s="39"/>
    </row>
    <row r="901" spans="1:7" ht="12.75">
      <c r="A901" s="30" t="s">
        <v>1347</v>
      </c>
      <c r="B901" s="14" t="s">
        <v>1348</v>
      </c>
      <c r="C901" s="14"/>
      <c r="D901" s="14"/>
      <c r="E901" s="28"/>
      <c r="F901" s="39">
        <v>21000</v>
      </c>
      <c r="G901" s="39"/>
    </row>
    <row r="902" spans="1:7" ht="12.75">
      <c r="A902" s="30" t="s">
        <v>1349</v>
      </c>
      <c r="B902" s="14" t="s">
        <v>1350</v>
      </c>
      <c r="C902" s="14"/>
      <c r="D902" s="14"/>
      <c r="E902" s="28"/>
      <c r="F902" s="34">
        <v>2900</v>
      </c>
      <c r="G902" s="34"/>
    </row>
    <row r="903" spans="1:7" s="97" customFormat="1" ht="12.75">
      <c r="A903" s="30" t="s">
        <v>1351</v>
      </c>
      <c r="B903" s="14" t="s">
        <v>1352</v>
      </c>
      <c r="C903" s="14"/>
      <c r="D903" s="14"/>
      <c r="E903" s="28"/>
      <c r="F903" s="34">
        <v>11000</v>
      </c>
      <c r="G903" s="96"/>
    </row>
    <row r="904" spans="1:7" s="97" customFormat="1" ht="12.75">
      <c r="A904" s="30" t="s">
        <v>1353</v>
      </c>
      <c r="B904" s="14" t="s">
        <v>1354</v>
      </c>
      <c r="C904" s="14"/>
      <c r="D904" s="14"/>
      <c r="E904" s="28"/>
      <c r="F904" s="34">
        <v>13000</v>
      </c>
      <c r="G904" s="96"/>
    </row>
    <row r="905" spans="1:7" s="97" customFormat="1" ht="12.75">
      <c r="A905" s="30" t="s">
        <v>1355</v>
      </c>
      <c r="B905" s="33" t="s">
        <v>1356</v>
      </c>
      <c r="C905" s="14"/>
      <c r="D905" s="14"/>
      <c r="E905" s="28"/>
      <c r="F905" s="34">
        <v>13600</v>
      </c>
      <c r="G905" s="96"/>
    </row>
    <row r="906" spans="1:7" ht="12.75">
      <c r="A906" s="22" t="s">
        <v>1357</v>
      </c>
      <c r="B906" s="10" t="s">
        <v>1358</v>
      </c>
      <c r="C906" s="10"/>
      <c r="D906" s="10"/>
      <c r="E906" s="10"/>
      <c r="F906" s="31">
        <v>9000</v>
      </c>
      <c r="G906" s="34"/>
    </row>
    <row r="907" spans="1:7" ht="12.75">
      <c r="A907" s="199" t="s">
        <v>1359</v>
      </c>
      <c r="B907" s="10" t="s">
        <v>1360</v>
      </c>
      <c r="C907" s="10"/>
      <c r="D907" s="10"/>
      <c r="E907" s="10"/>
      <c r="F907" s="31">
        <v>1600</v>
      </c>
      <c r="G907" s="34"/>
    </row>
    <row r="908" spans="1:7" ht="12.75">
      <c r="A908" s="22" t="s">
        <v>1361</v>
      </c>
      <c r="B908" s="10" t="s">
        <v>1362</v>
      </c>
      <c r="C908" s="10"/>
      <c r="D908" s="10"/>
      <c r="E908" s="10"/>
      <c r="F908" s="31">
        <v>11800</v>
      </c>
      <c r="G908" s="34"/>
    </row>
    <row r="909" spans="1:7" ht="12.75">
      <c r="A909" s="22" t="s">
        <v>1363</v>
      </c>
      <c r="B909" s="10" t="s">
        <v>1364</v>
      </c>
      <c r="C909" s="10"/>
      <c r="D909" s="10"/>
      <c r="E909" s="10"/>
      <c r="F909" s="31">
        <v>1200</v>
      </c>
      <c r="G909" s="34"/>
    </row>
    <row r="910" spans="1:7" s="97" customFormat="1" ht="12.75">
      <c r="A910" s="23" t="s">
        <v>1365</v>
      </c>
      <c r="B910" s="33" t="s">
        <v>1366</v>
      </c>
      <c r="C910" s="10"/>
      <c r="D910" s="10"/>
      <c r="E910" s="10"/>
      <c r="F910" s="42">
        <v>7500</v>
      </c>
      <c r="G910" s="107"/>
    </row>
    <row r="911" spans="1:7" ht="12.75">
      <c r="A911" s="30" t="s">
        <v>1367</v>
      </c>
      <c r="B911" s="14" t="s">
        <v>1368</v>
      </c>
      <c r="C911" s="14"/>
      <c r="D911" s="14"/>
      <c r="E911" s="28"/>
      <c r="F911" s="34">
        <v>8200</v>
      </c>
      <c r="G911" s="34"/>
    </row>
    <row r="912" spans="1:7" ht="12.75">
      <c r="A912" s="30" t="s">
        <v>1369</v>
      </c>
      <c r="B912" s="14" t="s">
        <v>1370</v>
      </c>
      <c r="C912" s="14"/>
      <c r="D912" s="14"/>
      <c r="E912" s="28"/>
      <c r="F912" s="34">
        <v>14000</v>
      </c>
      <c r="G912" s="34"/>
    </row>
    <row r="913" spans="1:7" s="97" customFormat="1" ht="12.75">
      <c r="A913" s="30" t="s">
        <v>1371</v>
      </c>
      <c r="B913" s="14" t="s">
        <v>1372</v>
      </c>
      <c r="C913" s="14"/>
      <c r="D913" s="14"/>
      <c r="E913" s="28"/>
      <c r="F913" s="34">
        <v>16000</v>
      </c>
      <c r="G913" s="96"/>
    </row>
    <row r="914" spans="1:7" s="97" customFormat="1" ht="12.75">
      <c r="A914" s="33" t="s">
        <v>1373</v>
      </c>
      <c r="B914" s="33" t="s">
        <v>1374</v>
      </c>
      <c r="C914" s="14"/>
      <c r="D914" s="14"/>
      <c r="E914" s="14"/>
      <c r="F914" s="57">
        <v>3100</v>
      </c>
      <c r="G914" s="96"/>
    </row>
    <row r="915" spans="1:7" s="97" customFormat="1" ht="12.75">
      <c r="A915" s="33" t="s">
        <v>1375</v>
      </c>
      <c r="B915" s="33" t="s">
        <v>1374</v>
      </c>
      <c r="C915" s="10"/>
      <c r="D915" s="10"/>
      <c r="E915" s="10"/>
      <c r="F915" s="42">
        <v>3800</v>
      </c>
      <c r="G915" s="107"/>
    </row>
    <row r="918" spans="6:7" ht="12.75">
      <c r="F918" s="36"/>
      <c r="G918" s="36"/>
    </row>
    <row r="919" spans="1:7" ht="12.75">
      <c r="A919" s="3" t="s">
        <v>1376</v>
      </c>
      <c r="C919" s="1" t="s">
        <v>1377</v>
      </c>
      <c r="F919" s="36"/>
      <c r="G919" s="36"/>
    </row>
    <row r="920" spans="1:7" ht="12.75">
      <c r="A920" s="11" t="s">
        <v>10</v>
      </c>
      <c r="B920" s="12" t="s">
        <v>11</v>
      </c>
      <c r="C920" s="14"/>
      <c r="D920" s="14"/>
      <c r="E920" s="14"/>
      <c r="F920" s="168" t="s">
        <v>12</v>
      </c>
      <c r="G920" s="63"/>
    </row>
    <row r="921" spans="1:7" ht="12.75">
      <c r="A921" s="17" t="s">
        <v>1378</v>
      </c>
      <c r="B921" s="52" t="s">
        <v>1379</v>
      </c>
      <c r="F921" s="47">
        <v>5640</v>
      </c>
      <c r="G921" s="130"/>
    </row>
    <row r="922" spans="1:7" ht="12.75">
      <c r="A922" s="30" t="s">
        <v>1380</v>
      </c>
      <c r="B922" s="33" t="s">
        <v>1381</v>
      </c>
      <c r="C922" s="14"/>
      <c r="D922" s="14"/>
      <c r="E922" s="28"/>
      <c r="F922" s="130">
        <v>3000</v>
      </c>
      <c r="G922" s="231" t="s">
        <v>24</v>
      </c>
    </row>
    <row r="923" spans="1:7" ht="12.75">
      <c r="A923" s="30" t="s">
        <v>1382</v>
      </c>
      <c r="B923" s="33" t="s">
        <v>1383</v>
      </c>
      <c r="C923" s="14"/>
      <c r="D923" s="14"/>
      <c r="E923" s="28"/>
      <c r="F923" s="130">
        <v>3000</v>
      </c>
      <c r="G923" s="232" t="s">
        <v>24</v>
      </c>
    </row>
    <row r="924" spans="1:7" ht="12.75">
      <c r="A924" s="30" t="s">
        <v>1384</v>
      </c>
      <c r="B924" s="33" t="s">
        <v>1385</v>
      </c>
      <c r="C924" s="14"/>
      <c r="D924" s="14"/>
      <c r="E924" s="14"/>
      <c r="F924" s="130">
        <v>9000</v>
      </c>
      <c r="G924" s="130"/>
    </row>
    <row r="925" spans="6:7" ht="12.75">
      <c r="F925" s="192"/>
      <c r="G925" s="192"/>
    </row>
    <row r="926" spans="1:7" ht="12.75">
      <c r="A926" s="3" t="s">
        <v>0</v>
      </c>
      <c r="D926" s="3"/>
      <c r="E926" s="4" t="s">
        <v>1</v>
      </c>
      <c r="F926" s="192"/>
      <c r="G926" s="192"/>
    </row>
    <row r="927" spans="1:7" ht="12.75">
      <c r="A927" s="1" t="s">
        <v>2</v>
      </c>
      <c r="E927" s="6" t="s">
        <v>3</v>
      </c>
      <c r="F927" s="192"/>
      <c r="G927" s="192"/>
    </row>
    <row r="928" spans="1:7" ht="12.75">
      <c r="A928" s="1" t="s">
        <v>4</v>
      </c>
      <c r="E928" s="6" t="s">
        <v>51</v>
      </c>
      <c r="F928" s="192"/>
      <c r="G928" s="192"/>
    </row>
    <row r="929" spans="1:7" ht="12.75">
      <c r="A929" s="1" t="s">
        <v>6</v>
      </c>
      <c r="E929" s="6" t="s">
        <v>7</v>
      </c>
      <c r="F929" s="192"/>
      <c r="G929" s="192"/>
    </row>
    <row r="930" spans="6:7" ht="12.75">
      <c r="F930" s="192"/>
      <c r="G930" s="192"/>
    </row>
    <row r="931" spans="1:7" ht="12.75">
      <c r="A931" s="3" t="s">
        <v>1386</v>
      </c>
      <c r="F931" s="1" t="s">
        <v>1387</v>
      </c>
      <c r="G931" s="36"/>
    </row>
    <row r="932" spans="1:7" ht="12.75">
      <c r="A932" s="11" t="s">
        <v>10</v>
      </c>
      <c r="B932" s="12" t="s">
        <v>11</v>
      </c>
      <c r="C932" s="14"/>
      <c r="D932" s="14"/>
      <c r="E932" s="14"/>
      <c r="F932" s="168" t="s">
        <v>12</v>
      </c>
      <c r="G932" s="61"/>
    </row>
    <row r="933" spans="1:7" ht="12.75">
      <c r="A933" s="22" t="s">
        <v>1388</v>
      </c>
      <c r="B933" s="23" t="s">
        <v>1389</v>
      </c>
      <c r="C933" s="10"/>
      <c r="D933" s="10"/>
      <c r="E933" s="10"/>
      <c r="F933" s="31">
        <v>11700</v>
      </c>
      <c r="G933" s="43"/>
    </row>
    <row r="934" spans="1:7" ht="12.75">
      <c r="A934" s="22" t="s">
        <v>1390</v>
      </c>
      <c r="B934" s="23" t="s">
        <v>1391</v>
      </c>
      <c r="C934" s="10"/>
      <c r="D934" s="10"/>
      <c r="E934" s="10"/>
      <c r="F934" s="31">
        <v>29000</v>
      </c>
      <c r="G934" s="43"/>
    </row>
    <row r="935" spans="1:7" ht="12.75">
      <c r="A935" s="22" t="s">
        <v>1392</v>
      </c>
      <c r="B935" s="23" t="s">
        <v>1393</v>
      </c>
      <c r="C935" s="10"/>
      <c r="D935" s="10"/>
      <c r="E935" s="10"/>
      <c r="F935" s="31">
        <v>4900</v>
      </c>
      <c r="G935" s="43"/>
    </row>
    <row r="936" spans="1:7" ht="12.75">
      <c r="A936" s="22" t="s">
        <v>1394</v>
      </c>
      <c r="B936" s="23" t="s">
        <v>1395</v>
      </c>
      <c r="C936" s="10"/>
      <c r="D936" s="10"/>
      <c r="E936" s="10"/>
      <c r="F936" s="31">
        <v>13500</v>
      </c>
      <c r="G936" s="43"/>
    </row>
    <row r="937" spans="1:7" ht="12.75">
      <c r="A937" s="22" t="s">
        <v>1396</v>
      </c>
      <c r="B937" s="23" t="s">
        <v>1397</v>
      </c>
      <c r="C937" s="10"/>
      <c r="D937" s="10"/>
      <c r="E937" s="10"/>
      <c r="F937" s="31">
        <v>19000</v>
      </c>
      <c r="G937" s="43"/>
    </row>
    <row r="938" spans="1:7" ht="12.75">
      <c r="A938" s="22" t="s">
        <v>1398</v>
      </c>
      <c r="B938" s="23" t="s">
        <v>1399</v>
      </c>
      <c r="C938" s="10"/>
      <c r="D938" s="10"/>
      <c r="E938" s="10"/>
      <c r="F938" s="31">
        <v>39000</v>
      </c>
      <c r="G938" s="43"/>
    </row>
    <row r="939" spans="1:7" ht="12.75">
      <c r="A939" s="22" t="s">
        <v>1400</v>
      </c>
      <c r="B939" s="23" t="s">
        <v>1401</v>
      </c>
      <c r="C939" s="10"/>
      <c r="D939" s="10"/>
      <c r="E939" s="10"/>
      <c r="F939" s="31">
        <v>16000</v>
      </c>
      <c r="G939" s="43" t="s">
        <v>24</v>
      </c>
    </row>
    <row r="940" spans="1:7" ht="12.75">
      <c r="A940" s="199">
        <v>206</v>
      </c>
      <c r="B940" s="23" t="s">
        <v>1402</v>
      </c>
      <c r="C940" s="10"/>
      <c r="D940" s="10"/>
      <c r="E940" s="24"/>
      <c r="F940" s="34">
        <v>480</v>
      </c>
      <c r="G940" s="34"/>
    </row>
    <row r="941" spans="1:7" ht="12.75">
      <c r="A941" s="199" t="s">
        <v>1403</v>
      </c>
      <c r="B941" s="23" t="s">
        <v>1404</v>
      </c>
      <c r="C941" s="10"/>
      <c r="D941" s="10"/>
      <c r="E941" s="24"/>
      <c r="F941" s="34">
        <v>1370</v>
      </c>
      <c r="G941" s="34"/>
    </row>
    <row r="942" spans="1:7" ht="12.75">
      <c r="A942" s="233" t="s">
        <v>1405</v>
      </c>
      <c r="B942" s="18" t="s">
        <v>1406</v>
      </c>
      <c r="C942" s="19"/>
      <c r="D942" s="19"/>
      <c r="E942" s="19"/>
      <c r="F942" s="69">
        <v>550</v>
      </c>
      <c r="G942" s="39"/>
    </row>
    <row r="943" spans="1:7" ht="12.75">
      <c r="A943" s="22"/>
      <c r="B943" s="23" t="s">
        <v>1407</v>
      </c>
      <c r="C943" s="10"/>
      <c r="D943" s="10"/>
      <c r="E943" s="10"/>
      <c r="F943" s="42"/>
      <c r="G943" s="25"/>
    </row>
    <row r="944" spans="1:7" ht="12.75">
      <c r="A944" s="30" t="s">
        <v>1408</v>
      </c>
      <c r="B944" s="33" t="s">
        <v>1409</v>
      </c>
      <c r="C944" s="14"/>
      <c r="D944" s="14"/>
      <c r="E944" s="28"/>
      <c r="F944" s="25">
        <v>260</v>
      </c>
      <c r="G944" s="25"/>
    </row>
    <row r="945" spans="1:7" s="97" customFormat="1" ht="12.75">
      <c r="A945" s="113">
        <v>601</v>
      </c>
      <c r="B945" s="33" t="s">
        <v>1410</v>
      </c>
      <c r="C945" s="14"/>
      <c r="D945" s="14"/>
      <c r="E945" s="28"/>
      <c r="F945" s="34">
        <v>1900</v>
      </c>
      <c r="G945" s="96"/>
    </row>
    <row r="946" spans="1:7" s="97" customFormat="1" ht="12.75">
      <c r="A946" s="17" t="s">
        <v>1411</v>
      </c>
      <c r="B946" s="18" t="s">
        <v>1412</v>
      </c>
      <c r="C946" s="19"/>
      <c r="D946" s="19"/>
      <c r="E946" s="19"/>
      <c r="F946" s="69">
        <v>3600</v>
      </c>
      <c r="G946" s="172"/>
    </row>
    <row r="947" spans="1:7" s="97" customFormat="1" ht="12.75">
      <c r="A947" s="227"/>
      <c r="B947" s="23" t="s">
        <v>1413</v>
      </c>
      <c r="C947" s="10"/>
      <c r="D947" s="10"/>
      <c r="E947" s="10"/>
      <c r="F947" s="234"/>
      <c r="G947" s="107"/>
    </row>
    <row r="948" spans="1:7" ht="12.75">
      <c r="A948" s="22" t="s">
        <v>1414</v>
      </c>
      <c r="B948" s="23" t="s">
        <v>1415</v>
      </c>
      <c r="C948" s="10"/>
      <c r="D948" s="10"/>
      <c r="E948" s="24"/>
      <c r="F948" s="25">
        <v>4460</v>
      </c>
      <c r="G948" s="25"/>
    </row>
    <row r="949" spans="6:7" ht="12.75">
      <c r="F949" s="36"/>
      <c r="G949" s="36"/>
    </row>
    <row r="950" spans="1:7" ht="12.75">
      <c r="A950" s="147" t="s">
        <v>1416</v>
      </c>
      <c r="B950" s="147"/>
      <c r="C950" s="147"/>
      <c r="D950" s="147"/>
      <c r="E950" s="147"/>
      <c r="F950" s="235"/>
      <c r="G950" s="235"/>
    </row>
    <row r="951" spans="1:7" ht="12.75">
      <c r="A951" s="147" t="s">
        <v>1417</v>
      </c>
      <c r="B951" s="147"/>
      <c r="C951" s="147"/>
      <c r="D951" s="147"/>
      <c r="E951" s="147"/>
      <c r="F951" s="235"/>
      <c r="G951" s="235"/>
    </row>
    <row r="952" spans="1:7" ht="12.75">
      <c r="A952" s="147" t="s">
        <v>1418</v>
      </c>
      <c r="B952" s="147"/>
      <c r="C952" s="147"/>
      <c r="D952" s="147"/>
      <c r="E952" s="147"/>
      <c r="F952" s="235"/>
      <c r="G952" s="235"/>
    </row>
    <row r="953" spans="1:7" ht="12.75">
      <c r="A953" s="147" t="s">
        <v>1419</v>
      </c>
      <c r="B953" s="147"/>
      <c r="C953" s="147"/>
      <c r="D953" s="147"/>
      <c r="E953" s="147"/>
      <c r="F953" s="235"/>
      <c r="G953" s="235"/>
    </row>
    <row r="954" spans="1:7" ht="12.75">
      <c r="A954" s="147" t="s">
        <v>1420</v>
      </c>
      <c r="B954" s="147"/>
      <c r="C954" s="147"/>
      <c r="D954" s="147"/>
      <c r="E954" s="147"/>
      <c r="F954" s="235"/>
      <c r="G954" s="235"/>
    </row>
    <row r="955" spans="1:7" ht="12.75">
      <c r="A955" s="147" t="s">
        <v>1421</v>
      </c>
      <c r="B955" s="147"/>
      <c r="C955" s="147"/>
      <c r="D955" s="147"/>
      <c r="E955" s="147"/>
      <c r="F955" s="235"/>
      <c r="G955" s="235"/>
    </row>
    <row r="956" spans="1:7" ht="12.75">
      <c r="A956" s="147" t="s">
        <v>1422</v>
      </c>
      <c r="B956" s="147"/>
      <c r="C956" s="147"/>
      <c r="D956" s="147"/>
      <c r="E956" s="147"/>
      <c r="F956" s="235"/>
      <c r="G956" s="235"/>
    </row>
    <row r="957" spans="1:7" ht="12.75">
      <c r="A957" s="147" t="s">
        <v>1423</v>
      </c>
      <c r="B957" s="147"/>
      <c r="C957" s="147"/>
      <c r="D957" s="147"/>
      <c r="E957" s="147"/>
      <c r="F957" s="235"/>
      <c r="G957" s="235"/>
    </row>
    <row r="958" spans="2:7" ht="12.75">
      <c r="B958" s="147"/>
      <c r="C958" s="147"/>
      <c r="D958" s="147"/>
      <c r="E958" s="147"/>
      <c r="F958" s="235"/>
      <c r="G958" s="235"/>
    </row>
  </sheetData>
  <sheetProtection selectLockedCells="1" selectUnlockedCells="1"/>
  <mergeCells count="1">
    <mergeCell ref="F195:F196"/>
  </mergeCells>
  <printOptions horizontalCentered="1"/>
  <pageMargins left="0" right="0" top="0.7006944444444444" bottom="0.5513888888888889" header="0" footer="0.5118055555555555"/>
  <pageSetup firstPageNumber="1" useFirstPageNumber="1" horizontalDpi="300" verticalDpi="300" orientation="portrait" paperSize="9" scale="68"/>
  <headerFooter alignWithMargins="0">
    <oddHeader xml:space="preserve">&amp;R&amp;"Times New Roman,Normál"&amp;12 </oddHeader>
  </headerFooter>
  <rowBreaks count="18" manualBreakCount="18">
    <brk id="34" max="255" man="1"/>
    <brk id="84" max="255" man="1"/>
    <brk id="149" max="255" man="1"/>
    <brk id="196" max="255" man="1"/>
    <brk id="261" max="255" man="1"/>
    <brk id="311" max="255" man="1"/>
    <brk id="352" max="255" man="1"/>
    <brk id="425" max="255" man="1"/>
    <brk id="460" max="255" man="1"/>
    <brk id="516" max="255" man="1"/>
    <brk id="569" max="255" man="1"/>
    <brk id="598" max="255" man="1"/>
    <brk id="656" max="255" man="1"/>
    <brk id="737" max="255" man="1"/>
    <brk id="801" max="255" man="1"/>
    <brk id="858" max="255" man="1"/>
    <brk id="881" max="255" man="1"/>
    <brk id="924" max="255" man="1"/>
  </rowBreaks>
  <legacyDrawing r:id="rId20"/>
  <oleObjects>
    <oleObject progId="opendocument.CalcDocument.1" shapeId="63503190" r:id="rId1"/>
    <oleObject progId="opendocument.CalcDocument.1" shapeId="63503204" r:id="rId2"/>
    <oleObject progId="opendocument.CalcDocument.1" shapeId="63503260" r:id="rId3"/>
    <oleObject progId="opendocument.CalcDocument.1" shapeId="63503274" r:id="rId4"/>
    <oleObject progId="opendocument.CalcDocument.1" shapeId="63503232" r:id="rId5"/>
    <oleObject progId="opendocument.CalcDocument.1" shapeId="63503246" r:id="rId6"/>
    <oleObject progId="opendocument.CalcDocument.1" shapeId="63503218" r:id="rId7"/>
    <oleObject progId="opendocument.CalcDocument.1" shapeId="63503288" r:id="rId8"/>
    <oleObject progId="opendocument.CalcDocument.1" shapeId="63503330" r:id="rId9"/>
    <oleObject progId="opendocument.CalcDocument.1" shapeId="63503302" r:id="rId10"/>
    <oleObject progId="opendocument.CalcDocument.1" shapeId="63503316" r:id="rId11"/>
    <oleObject progId="opendocument.CalcDocument.1" shapeId="63503344" r:id="rId12"/>
    <oleObject progId="opendocument.CalcDocument.1" shapeId="63503400" r:id="rId13"/>
    <oleObject progId="opendocument.CalcDocument.1" shapeId="63503414" r:id="rId14"/>
    <oleObject progId="opendocument.CalcDocument.1" shapeId="63503372" r:id="rId15"/>
    <oleObject progId="opendocument.CalcDocument.1" shapeId="63503386" r:id="rId16"/>
    <oleObject progId="opendocument.CalcDocument.1" shapeId="63503358" r:id="rId17"/>
    <oleObject progId="opendocument.CalcDocument.1" shapeId="63503428" r:id="rId18"/>
    <oleObject progId="opendocument.CalcDocument.1" shapeId="63503442" r:id="rId19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37676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Jurák Éva</dc:creator>
  <cp:keywords/>
  <dc:description/>
  <cp:lastModifiedBy>Profitech Kft. </cp:lastModifiedBy>
  <cp:lastPrinted>2015-02-03T08:29:58Z</cp:lastPrinted>
  <dcterms:created xsi:type="dcterms:W3CDTF">2002-11-06T08:56:55Z</dcterms:created>
  <dcterms:modified xsi:type="dcterms:W3CDTF">2019-04-03T14:02:50Z</dcterms:modified>
  <cp:category/>
  <cp:version/>
  <cp:contentType/>
  <cp:contentStatus/>
  <cp:revision>274</cp:revision>
</cp:coreProperties>
</file>